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_Экспорт" sheetId="1" r:id="rId1"/>
  </sheets>
  <definedNames>
    <definedName name="_Экспорт">'_Экспорт'!$A$10:$F$20</definedName>
    <definedName name="_xlnm.Print_Area" localSheetId="0">'_Экспорт'!$A$1:$F$20</definedName>
  </definedNames>
  <calcPr fullCalcOnLoad="1"/>
</workbook>
</file>

<file path=xl/sharedStrings.xml><?xml version="1.0" encoding="utf-8"?>
<sst xmlns="http://schemas.openxmlformats.org/spreadsheetml/2006/main" count="33" uniqueCount="32">
  <si>
    <t>Итого источников финансирования дефицита бюджета</t>
  </si>
  <si>
    <t>Код</t>
  </si>
  <si>
    <t>Наименование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</si>
  <si>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</si>
  <si>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</si>
  <si>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</si>
  <si>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</si>
  <si>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897 01 05 0201 03 0000 510</t>
  </si>
  <si>
    <t>897 01 05 0201 03 0000 610</t>
  </si>
  <si>
    <t xml:space="preserve">Изменение остатков средств </t>
  </si>
  <si>
    <t xml:space="preserve">Увеличение остатков средств </t>
  </si>
  <si>
    <t xml:space="preserve">Уменьшение остатков средств </t>
  </si>
  <si>
    <t>000 01 00 0000 00 0000 000</t>
  </si>
  <si>
    <t>000 01 05 0000 00 0000 500</t>
  </si>
  <si>
    <t>000 01 05 0200 00 0000 500</t>
  </si>
  <si>
    <t>000 01 05 0201 00 0000 510</t>
  </si>
  <si>
    <t>000 01 05 0000 00 0000 600</t>
  </si>
  <si>
    <t>000 01 05 0200 00 0000 600</t>
  </si>
  <si>
    <t>000 01 05 0201 00 0000 610</t>
  </si>
  <si>
    <t>тыс.руб.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</si>
  <si>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</si>
  <si>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</si>
  <si>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>2023 год</t>
  </si>
  <si>
    <t xml:space="preserve"> </t>
  </si>
  <si>
    <t>города федерального значения  Санкт-Петербурга поселок Усть-Ижора</t>
  </si>
  <si>
    <t xml:space="preserve">дефицита бюджета внутригородского муниципального  образования                           </t>
  </si>
  <si>
    <t xml:space="preserve">Отчет об исполнении источников финансирования </t>
  </si>
  <si>
    <t xml:space="preserve">за 2023 год </t>
  </si>
  <si>
    <t>исполнено на 01.01.24г.</t>
  </si>
  <si>
    <t>%</t>
  </si>
  <si>
    <t>к  Решению МС МО п. Усть-Ижора от 25.04.2024 № 135-45/2024</t>
  </si>
  <si>
    <t>Приложение № 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</si>
</sst>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  <numFmt numFmtId="182" formatCode="[$-FC19]d\ mmmm\ yyyy\ &quot;г.&quot;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Lucida Console"/>
      <family val="3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174" fontId="6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4" fontId="7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174" fontId="7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17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9" fontId="6" fillId="0" borderId="10" xfId="57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120" zoomScaleSheetLayoutView="120" zoomScalePageLayoutView="0" workbookViewId="0" topLeftCell="A1">
      <selection activeCell="E2" sqref="E2:F2"/>
    </sheetView>
  </sheetViews>
  <sheetFormatPr defaultColWidth="9.140625" defaultRowHeight="12.75"/>
  <cols>
    <col min="1" max="1" width="5.8515625" style="3" customWidth="1"/>
    <col min="2" max="2" width="23.28125" style="3" customWidth="1"/>
    <col min="3" max="3" width="30.57421875" style="3" customWidth="1"/>
    <col min="4" max="4" width="12.00390625" style="3" customWidth="1"/>
    <col min="5" max="5" width="9.8515625" style="3" customWidth="1"/>
    <col min="6" max="6" width="11.140625" style="3" customWidth="1"/>
    <col min="7" max="8" width="9.140625" style="3" hidden="1" customWidth="1"/>
    <col min="9" max="16384" width="9.140625" style="3" customWidth="1"/>
  </cols>
  <sheetData>
    <row r="1" spans="1:7" ht="15.75">
      <c r="A1" s="1" t="s">
        <v>23</v>
      </c>
      <c r="B1" s="1"/>
      <c r="C1" s="26" t="s">
        <v>23</v>
      </c>
      <c r="D1" s="1"/>
      <c r="E1" s="1"/>
      <c r="F1" s="2"/>
      <c r="G1" s="1"/>
    </row>
    <row r="2" spans="1:7" ht="15.75" customHeight="1">
      <c r="A2" s="1"/>
      <c r="B2" s="1"/>
      <c r="C2" s="26"/>
      <c r="D2" s="1"/>
      <c r="E2" s="31" t="s">
        <v>31</v>
      </c>
      <c r="F2" s="31"/>
      <c r="G2" s="1"/>
    </row>
    <row r="3" spans="1:8" ht="12.75">
      <c r="A3" s="1"/>
      <c r="B3" s="1"/>
      <c r="C3" s="31" t="s">
        <v>30</v>
      </c>
      <c r="D3" s="31"/>
      <c r="E3" s="31"/>
      <c r="F3" s="31"/>
      <c r="G3" s="31"/>
      <c r="H3" s="31"/>
    </row>
    <row r="4" spans="1:6" ht="15.75">
      <c r="A4" s="30" t="s">
        <v>26</v>
      </c>
      <c r="B4" s="30"/>
      <c r="C4" s="30"/>
      <c r="D4" s="30"/>
      <c r="E4" s="30"/>
      <c r="F4" s="30"/>
    </row>
    <row r="5" spans="1:6" ht="15.75" customHeight="1">
      <c r="A5" s="29" t="s">
        <v>25</v>
      </c>
      <c r="B5" s="29"/>
      <c r="C5" s="29"/>
      <c r="D5" s="29"/>
      <c r="E5" s="29"/>
      <c r="F5" s="29"/>
    </row>
    <row r="6" spans="1:6" ht="15.75" customHeight="1">
      <c r="A6" s="29" t="s">
        <v>24</v>
      </c>
      <c r="B6" s="29"/>
      <c r="C6" s="29"/>
      <c r="D6" s="29"/>
      <c r="E6" s="29"/>
      <c r="F6" s="29"/>
    </row>
    <row r="7" spans="1:6" ht="15.75">
      <c r="A7" s="30" t="s">
        <v>27</v>
      </c>
      <c r="B7" s="30"/>
      <c r="C7" s="30"/>
      <c r="D7" s="30"/>
      <c r="E7" s="30"/>
      <c r="F7" s="30"/>
    </row>
    <row r="8" ht="12" customHeight="1">
      <c r="F8" s="4" t="s">
        <v>19</v>
      </c>
    </row>
    <row r="9" spans="6:8" ht="3" customHeight="1" hidden="1">
      <c r="F9" s="4"/>
      <c r="G9" s="9"/>
      <c r="H9" s="9"/>
    </row>
    <row r="10" spans="1:8" ht="29.25" customHeight="1">
      <c r="A10" s="5"/>
      <c r="B10" s="6" t="s">
        <v>1</v>
      </c>
      <c r="C10" s="7" t="s">
        <v>2</v>
      </c>
      <c r="D10" s="8" t="s">
        <v>22</v>
      </c>
      <c r="E10" s="27" t="s">
        <v>28</v>
      </c>
      <c r="F10" s="8" t="s">
        <v>29</v>
      </c>
      <c r="G10" s="14"/>
      <c r="H10" s="14"/>
    </row>
    <row r="11" spans="1:8" ht="36" customHeight="1">
      <c r="A11" s="10"/>
      <c r="B11" s="11" t="s">
        <v>12</v>
      </c>
      <c r="C11" s="12" t="s">
        <v>9</v>
      </c>
      <c r="D11" s="13">
        <f>D16+D12</f>
        <v>6576.799999999996</v>
      </c>
      <c r="E11" s="13">
        <f>E16+E12</f>
        <v>3412.5999999999985</v>
      </c>
      <c r="F11" s="28">
        <f>E11/D11</f>
        <v>0.5188845639216642</v>
      </c>
      <c r="G11" s="14"/>
      <c r="H11" s="14"/>
    </row>
    <row r="12" spans="1:6" ht="12.75">
      <c r="A12" s="10"/>
      <c r="B12" s="15" t="s">
        <v>13</v>
      </c>
      <c r="C12" s="12" t="s">
        <v>10</v>
      </c>
      <c r="D12" s="13">
        <f>D13</f>
        <v>-60678.9</v>
      </c>
      <c r="E12" s="13">
        <f>E13</f>
        <v>-60682.5</v>
      </c>
      <c r="F12" s="28">
        <f aca="true" t="shared" si="0" ref="F12:F20">E12/D12</f>
        <v>1.0000593286958068</v>
      </c>
    </row>
    <row r="13" spans="1:6" ht="25.5">
      <c r="A13" s="16"/>
      <c r="B13" s="17" t="s">
        <v>14</v>
      </c>
      <c r="C13" s="18" t="s">
        <v>4</v>
      </c>
      <c r="D13" s="19">
        <f>D15</f>
        <v>-60678.9</v>
      </c>
      <c r="E13" s="19">
        <f>E14</f>
        <v>-60682.5</v>
      </c>
      <c r="F13" s="28">
        <f t="shared" si="0"/>
        <v>1.0000593286958068</v>
      </c>
    </row>
    <row r="14" spans="1:8" s="9" customFormat="1" ht="66.75" customHeight="1">
      <c r="A14" s="16"/>
      <c r="B14" s="17" t="s">
        <v>15</v>
      </c>
      <c r="C14" s="18" t="s">
        <v>3</v>
      </c>
      <c r="D14" s="19">
        <f>D15</f>
        <v>-60678.9</v>
      </c>
      <c r="E14" s="19">
        <f>E15</f>
        <v>-60682.5</v>
      </c>
      <c r="F14" s="28">
        <f t="shared" si="0"/>
        <v>1.0000593286958068</v>
      </c>
      <c r="G14" s="3"/>
      <c r="H14" s="3"/>
    </row>
    <row r="15" spans="1:6" s="14" customFormat="1" ht="18.75" customHeight="1">
      <c r="A15" s="16"/>
      <c r="B15" s="17" t="s">
        <v>7</v>
      </c>
      <c r="C15" s="18" t="s">
        <v>20</v>
      </c>
      <c r="D15" s="19">
        <v>-60678.9</v>
      </c>
      <c r="E15" s="19">
        <v>-60682.5</v>
      </c>
      <c r="F15" s="28">
        <f t="shared" si="0"/>
        <v>1.0000593286958068</v>
      </c>
    </row>
    <row r="16" spans="1:8" s="14" customFormat="1" ht="33.75" customHeight="1">
      <c r="A16" s="10"/>
      <c r="B16" s="20" t="s">
        <v>16</v>
      </c>
      <c r="C16" s="12" t="s">
        <v>11</v>
      </c>
      <c r="D16" s="13">
        <f aca="true" t="shared" si="1" ref="D16:E18">D17</f>
        <v>67255.7</v>
      </c>
      <c r="E16" s="13">
        <f t="shared" si="1"/>
        <v>64095.1</v>
      </c>
      <c r="F16" s="28">
        <f t="shared" si="0"/>
        <v>0.9530062135997395</v>
      </c>
      <c r="G16" s="3"/>
      <c r="H16" s="3"/>
    </row>
    <row r="17" spans="1:6" ht="33" customHeight="1">
      <c r="A17" s="16"/>
      <c r="B17" s="17" t="s">
        <v>17</v>
      </c>
      <c r="C17" s="18" t="s">
        <v>5</v>
      </c>
      <c r="D17" s="19">
        <f t="shared" si="1"/>
        <v>67255.7</v>
      </c>
      <c r="E17" s="21">
        <f t="shared" si="1"/>
        <v>64095.1</v>
      </c>
      <c r="F17" s="28">
        <f t="shared" si="0"/>
        <v>0.9530062135997395</v>
      </c>
    </row>
    <row r="18" spans="1:6" ht="72.75" customHeight="1">
      <c r="A18" s="16"/>
      <c r="B18" s="17" t="s">
        <v>18</v>
      </c>
      <c r="C18" s="18" t="s">
        <v>6</v>
      </c>
      <c r="D18" s="19">
        <f t="shared" si="1"/>
        <v>67255.7</v>
      </c>
      <c r="E18" s="19">
        <f t="shared" si="1"/>
        <v>64095.1</v>
      </c>
      <c r="F18" s="28">
        <f t="shared" si="0"/>
        <v>0.9530062135997395</v>
      </c>
    </row>
    <row r="19" spans="1:8" ht="66.75" customHeight="1">
      <c r="A19" s="16"/>
      <c r="B19" s="17" t="s">
        <v>8</v>
      </c>
      <c r="C19" s="18" t="s">
        <v>21</v>
      </c>
      <c r="D19" s="19">
        <v>67255.7</v>
      </c>
      <c r="E19" s="19">
        <v>64095.1</v>
      </c>
      <c r="F19" s="28">
        <f t="shared" si="0"/>
        <v>0.9530062135997395</v>
      </c>
      <c r="G19" s="9"/>
      <c r="H19" s="9"/>
    </row>
    <row r="20" spans="1:8" s="14" customFormat="1" ht="25.5">
      <c r="A20" s="10"/>
      <c r="B20" s="20"/>
      <c r="C20" s="22" t="s">
        <v>0</v>
      </c>
      <c r="D20" s="23">
        <f>D16+D12</f>
        <v>6576.799999999996</v>
      </c>
      <c r="E20" s="23">
        <f>E12+E16</f>
        <v>3412.5999999999985</v>
      </c>
      <c r="F20" s="28">
        <f t="shared" si="0"/>
        <v>0.5188845639216642</v>
      </c>
      <c r="G20" s="3"/>
      <c r="H20" s="3"/>
    </row>
    <row r="21" spans="3:6" ht="12.75">
      <c r="C21" s="24"/>
      <c r="D21" s="24"/>
      <c r="E21" s="24"/>
      <c r="F21" s="25"/>
    </row>
    <row r="24" spans="1:8" s="9" customFormat="1" ht="12.75">
      <c r="A24" s="3"/>
      <c r="B24" s="3"/>
      <c r="C24" s="3"/>
      <c r="D24" s="3"/>
      <c r="E24" s="3"/>
      <c r="F24" s="3"/>
      <c r="G24" s="3"/>
      <c r="H24" s="3"/>
    </row>
  </sheetData>
  <sheetProtection/>
  <mergeCells count="6">
    <mergeCell ref="E2:F2"/>
    <mergeCell ref="A5:F5"/>
    <mergeCell ref="A6:F6"/>
    <mergeCell ref="A7:F7"/>
    <mergeCell ref="A4:F4"/>
    <mergeCell ref="C3:H3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2023-12-22T06:07:32Z</cp:lastPrinted>
  <dcterms:created xsi:type="dcterms:W3CDTF">2009-01-11T10:27:44Z</dcterms:created>
  <dcterms:modified xsi:type="dcterms:W3CDTF">2024-04-26T10:44:29Z</dcterms:modified>
  <cp:category/>
  <cp:version/>
  <cp:contentType/>
  <cp:contentStatus/>
</cp:coreProperties>
</file>