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/>
  </bookViews>
  <sheets>
    <sheet name="Лист2" sheetId="2" r:id="rId1"/>
  </sheets>
  <definedNames>
    <definedName name="_xlnm.Print_Area" localSheetId="0">Лист2!$A$1:$J$46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" l="1"/>
  <c r="H26" i="2" l="1"/>
  <c r="J41" i="2" l="1"/>
  <c r="J42" i="2" s="1"/>
</calcChain>
</file>

<file path=xl/sharedStrings.xml><?xml version="1.0" encoding="utf-8"?>
<sst xmlns="http://schemas.openxmlformats.org/spreadsheetml/2006/main" count="89" uniqueCount="79">
  <si>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</si>
  <si>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</si>
  <si>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</si>
  <si>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</si>
  <si>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</si>
  <si>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</si>
  <si>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</si>
  <si>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</si>
  <si>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</si>
  <si>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</si>
  <si>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</si>
  <si>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</si>
  <si>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</si>
  <si>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</si>
  <si>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</si>
  <si>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</si>
  <si>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</si>
  <si>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</si>
  <si>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</si>
  <si>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</si>
  <si>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</si>
  <si>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</si>
  <si>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</si>
  <si>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</si>
  <si>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</si>
  <si>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</si>
  <si>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</si>
  <si>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</si>
  <si>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</si>
  <si>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</si>
  <si>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</si>
  <si>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</si>
  <si>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</si>
  <si>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апрель-сентябрь</t>
  </si>
  <si>
    <t>Шлиссельбургское шоссе д.219, д.44.) ул. Бугры напротив д.4 Пешеходная дорожка.</t>
  </si>
  <si>
    <t>Зоны отдыха по адресам: ул. Новая д.22-24   - 45 м², ул.Социалистическая д.51-51А 180 м², ул.Комсомола д.6. 145 м² , ул .Максима Горького д.21 -50 м²,  ул.Малая и ул.Луговая  25 м² , ул.Чкалова угол со Станционной  125м², Социалистическая у д.75-77 - 74 м2, ул.Некрасова  - Садовая - 44 м2.Речная ул.д.21 -28 м2, Пешеходная дорожка от 18 презда до центральной дорожки -45 м2,</t>
  </si>
  <si>
    <t>761 м2</t>
  </si>
  <si>
    <t xml:space="preserve">   </t>
  </si>
  <si>
    <t>2 Размещение и содержание спортивных , детских  площадок  и зон отдыха,включая ремонт  расположенных на  них  злементов благоустройства</t>
  </si>
  <si>
    <t xml:space="preserve">2.3 Ремонт обрудования                  </t>
  </si>
  <si>
    <t>3. Выполнение  оформления к праздничным мероприятиям на территории МО</t>
  </si>
  <si>
    <t>3.1. Выполнение  работ по временному размещению злементов  оформления к праздничным мероприятиям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</si>
  <si>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«О бюджете Санкт-Петербурга на 2023год и плановый период 2024 и 2025 годов», Устав МО п.Усть-Ижора, Бюджетный Кодекс Российской Федерации</t>
    </r>
  </si>
  <si>
    <t xml:space="preserve">1)3600 шт.х2 -60 м²   2)300 шт. - 6 м²   3) 300 шт.- 6 м2   тагетис и тюльпаны     </t>
  </si>
  <si>
    <t>1.Озеленение территории муниципального образования</t>
  </si>
  <si>
    <t>1.1 Снос аварийных деревьев</t>
  </si>
  <si>
    <t>Пересечение Труда и Пушкинская д.20,Максима Горького д.16,д.14,Школьная ул.д.3, Полевая ул.д.45,Петрозаводское ш.уч.1(центральная доржка),Новаяул.д.15,Речная ул.д.29,Садовая ,ул.д.22,к.4,д.24,к.1,Воинский переулок д.49,д.63,Социалистическая д.52</t>
  </si>
  <si>
    <t>20 шт.</t>
  </si>
  <si>
    <t>1.2 Посадка деревьев</t>
  </si>
  <si>
    <t>Комсомола д.6, угол ул.Станционная и ул. Чкалова</t>
  </si>
  <si>
    <t>10 шт. берез,3 шт. ели,5 шт.лип, 2 шт.дуб</t>
  </si>
  <si>
    <t>1.3. Формирование клумб, посадка цветов и деревьев</t>
  </si>
  <si>
    <t xml:space="preserve">1.4.  Уход за зелеными насаждениями </t>
  </si>
  <si>
    <t>апрель- октябрь</t>
  </si>
  <si>
    <t>2.2 Благоустройства террритории</t>
  </si>
  <si>
    <t xml:space="preserve">  Военский пер.</t>
  </si>
  <si>
    <t>1047м2</t>
  </si>
  <si>
    <t>Пешеходная дорожка от Плановой ул.до Петразаводского ш.</t>
  </si>
  <si>
    <t>115,2м2</t>
  </si>
  <si>
    <t>май- август</t>
  </si>
  <si>
    <t>Ремонт покрытия проезда и и пешеходной дорожки по ул.Третьей Пятилетки</t>
  </si>
  <si>
    <t>223м2//48м2</t>
  </si>
  <si>
    <t>299м2</t>
  </si>
  <si>
    <t>Ремонт покрытия проезда между домами 19 и 17в по Славянской дороге</t>
  </si>
  <si>
    <t>Ремонт покрытия проездак домам33 кор.2-37 кор.2</t>
  </si>
  <si>
    <t>362 м2</t>
  </si>
  <si>
    <t>Реолизация проекта спортивной площадки по ул.Комсомола д.6</t>
  </si>
  <si>
    <t>Разработка проекта благоустройства между ул.Максима Горького иул.Полевая</t>
  </si>
  <si>
    <t>6440м2</t>
  </si>
  <si>
    <t>2566м2</t>
  </si>
  <si>
    <t xml:space="preserve">Территория п.Усть-Ижора (окраска 3 песочниц; Удаление гррафити  -200м2;ремонт резинового покрытия-20м2;Новая д.24(ремонт 4 мет. Секций ,ремонт 2-х тренажеров ,набивное покрытие 30м2).Завоз песка .   </t>
  </si>
  <si>
    <t>219, м2</t>
  </si>
  <si>
    <t>Ремонт покрытия проезда к д.69-71 по ул. Социалистическая (73 м.п.х3,0 м.п)</t>
  </si>
  <si>
    <t>Ремонт покрытия проезда к д.82-86 по ул. Социалистическая (75м.п.х 3,0мп.+ обочина 0,8 м.п.х75п,м.)</t>
  </si>
  <si>
    <t>195м2/60м.п.</t>
  </si>
  <si>
    <r>
      <t xml:space="preserve"> </t>
    </r>
    <r>
      <rPr>
        <sz val="11"/>
        <color indexed="8"/>
        <rFont val="Times New Roman"/>
        <family val="1"/>
        <charset val="204"/>
      </rPr>
      <t>Приложение № 6 к Постановлению  Местной Администрации МО п.Усть-Ижора от 10.10.2022 № 24/01-05/2022</t>
    </r>
  </si>
  <si>
    <t xml:space="preserve">МУНИЦИПАЛЬНАЯ ПРОГРАММА ПО БЛАГОУСТРОЙСТВУ ТЕРРИТОРИИ  ВНУТРИГОРОДСКОГО МУНИЦИПАЛЬНОГО ОБРАЗОВАНИЯ ГОРОДА ФЕДЕРАЛЬНОГО ЗНАЧЕНИЯ САНКТ-ПЕТЕРБУРГА ПОСЕЛОК УСТЬ-ИЖОРА НА  2025 ГОД </t>
  </si>
  <si>
    <t xml:space="preserve">Бюджет МО п.Усть-Ижора  на 2025 год </t>
  </si>
  <si>
    <t xml:space="preserve">     Итого по программе на 2025 г.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</si>
</sst>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8" fillId="0" borderId="2" xfId="0" applyFont="1" applyBorder="1" applyAlignment="1"/>
    <xf numFmtId="0" fontId="2" fillId="0" borderId="2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2" xfId="0" applyFont="1" applyBorder="1"/>
    <xf numFmtId="0" fontId="1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16" fontId="16" fillId="0" borderId="13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left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3" borderId="7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14" fillId="0" borderId="9" xfId="0" applyFont="1" applyBorder="1" applyAlignment="1"/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1473200</xdr:colOff>
      <xdr:row>36</xdr:row>
      <xdr:rowOff>965200</xdr:rowOff>
    </xdr:from>
    <xdr:to>
      <xdr:col>6</xdr:col>
      <xdr:colOff>12700</xdr:colOff>
      <xdr:row>37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89DC9A04-769E-4CF3-9240-BD2E6C8CAADB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37</xdr:row>
      <xdr:rowOff>0</xdr:rowOff>
    </xdr:from>
    <xdr:to>
      <xdr:col>7</xdr:col>
      <xdr:colOff>12700</xdr:colOff>
      <xdr:row>37</xdr:row>
      <xdr:rowOff>927100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xmlns="" id="{32B2E434-50D6-4D48-971F-D41BF5DF388E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27</xdr:row>
      <xdr:rowOff>0</xdr:rowOff>
    </xdr:from>
    <xdr:to>
      <xdr:col>7</xdr:col>
      <xdr:colOff>12700</xdr:colOff>
      <xdr:row>36</xdr:row>
      <xdr:rowOff>927100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xmlns="" id="{2E6C139E-AF46-4A1F-AF85-3639BE76E7E3}"/>
            </a:ext>
          </a:extLst>
        </xdr:cNvPr>
        <xdr:cNvCxnSpPr/>
      </xdr:nvCxnSpPr>
      <xdr:spPr>
        <a:xfrm>
          <a:off x="5651500" y="147066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38" zoomScale="75" zoomScaleNormal="75" zoomScaleSheetLayoutView="75" zoomScalePageLayoutView="90" workbookViewId="0">
      <selection activeCell="D49" sqref="D49"/>
    </sheetView>
  </sheetViews>
  <sheetFormatPr defaultColWidth="8.88671875" defaultRowHeight="15.6" x14ac:dyDescent="0.3"/>
  <cols>
    <col min="1" max="1" width="5.44140625" style="3" customWidth="1"/>
    <col min="2" max="2" width="30.44140625" style="3" customWidth="1"/>
    <col min="3" max="3" width="14.33203125" style="3" hidden="1" customWidth="1"/>
    <col min="4" max="4" width="26.6640625" style="3" customWidth="1"/>
    <col min="5" max="5" width="2.33203125" style="3" hidden="1" customWidth="1"/>
    <col min="6" max="6" width="19.5546875" style="3" customWidth="1"/>
    <col min="7" max="7" width="15.88671875" style="3" customWidth="1"/>
    <col min="8" max="8" width="13.33203125" style="3" customWidth="1"/>
    <col min="9" max="9" width="5.44140625" style="3" customWidth="1"/>
    <col min="10" max="10" width="16.88671875" style="3" customWidth="1"/>
    <col min="11" max="13" width="8.88671875" style="2"/>
    <col min="14" max="14" width="12.5546875" style="2" customWidth="1"/>
    <col min="15" max="16384" width="8.88671875" style="2"/>
  </cols>
  <sheetData>
    <row r="1" spans="1:10" ht="10.5" customHeight="1" x14ac:dyDescent="0.3">
      <c r="A1" s="131" t="s">
        <v>75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9.75" customHeight="1" x14ac:dyDescent="0.3">
      <c r="A2" s="134"/>
      <c r="B2" s="135"/>
      <c r="C2" s="135"/>
      <c r="D2" s="135"/>
      <c r="E2" s="135"/>
      <c r="F2" s="135"/>
      <c r="G2" s="135"/>
      <c r="H2" s="135"/>
      <c r="I2" s="135"/>
      <c r="J2" s="136"/>
    </row>
    <row r="3" spans="1:10" ht="15" customHeight="1" x14ac:dyDescent="0.3">
      <c r="A3" s="143" t="s">
        <v>76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9.75" customHeigh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0" ht="29.25" customHeight="1" x14ac:dyDescent="0.3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02" customHeight="1" x14ac:dyDescent="0.3">
      <c r="A6" s="35" t="s">
        <v>1</v>
      </c>
      <c r="B6" s="127" t="s">
        <v>12</v>
      </c>
      <c r="C6" s="127"/>
      <c r="D6" s="127"/>
      <c r="E6" s="145" t="s">
        <v>42</v>
      </c>
      <c r="F6" s="145"/>
      <c r="G6" s="145"/>
      <c r="H6" s="145"/>
      <c r="I6" s="145"/>
      <c r="J6" s="145"/>
    </row>
    <row r="7" spans="1:10" ht="15.75" customHeight="1" x14ac:dyDescent="0.3">
      <c r="A7" s="35" t="s">
        <v>2</v>
      </c>
      <c r="B7" s="146" t="s">
        <v>0</v>
      </c>
      <c r="C7" s="147"/>
      <c r="D7" s="147"/>
      <c r="E7" s="127" t="s">
        <v>13</v>
      </c>
      <c r="F7" s="127"/>
      <c r="G7" s="127"/>
      <c r="H7" s="127"/>
      <c r="I7" s="127"/>
      <c r="J7" s="127"/>
    </row>
    <row r="8" spans="1:10" ht="32.25" customHeight="1" x14ac:dyDescent="0.3">
      <c r="A8" s="36" t="s">
        <v>3</v>
      </c>
      <c r="B8" s="127" t="s">
        <v>14</v>
      </c>
      <c r="C8" s="127"/>
      <c r="D8" s="127"/>
      <c r="E8" s="148" t="s">
        <v>28</v>
      </c>
      <c r="F8" s="148"/>
      <c r="G8" s="148"/>
      <c r="H8" s="148"/>
      <c r="I8" s="148"/>
      <c r="J8" s="148"/>
    </row>
    <row r="9" spans="1:10" ht="216" customHeight="1" x14ac:dyDescent="0.3">
      <c r="A9" s="37" t="s">
        <v>4</v>
      </c>
      <c r="B9" s="38" t="s">
        <v>24</v>
      </c>
      <c r="C9" s="39"/>
      <c r="D9" s="39"/>
      <c r="E9" s="40"/>
      <c r="F9" s="153" t="s">
        <v>32</v>
      </c>
      <c r="G9" s="154"/>
      <c r="H9" s="154"/>
      <c r="I9" s="154"/>
      <c r="J9" s="155"/>
    </row>
    <row r="10" spans="1:10" ht="21" customHeight="1" x14ac:dyDescent="0.3">
      <c r="A10" s="35">
        <v>5</v>
      </c>
      <c r="B10" s="127" t="s">
        <v>15</v>
      </c>
      <c r="C10" s="127"/>
      <c r="D10" s="127"/>
      <c r="E10" s="127" t="s">
        <v>77</v>
      </c>
      <c r="F10" s="127"/>
      <c r="G10" s="127"/>
      <c r="H10" s="127"/>
      <c r="I10" s="127"/>
      <c r="J10" s="127"/>
    </row>
    <row r="11" spans="1:10" ht="14.4" customHeight="1" x14ac:dyDescent="0.3">
      <c r="A11" s="125" t="s">
        <v>26</v>
      </c>
      <c r="B11" s="125" t="s">
        <v>5</v>
      </c>
      <c r="C11" s="139" t="s">
        <v>6</v>
      </c>
      <c r="D11" s="140"/>
      <c r="E11" s="139" t="s">
        <v>7</v>
      </c>
      <c r="F11" s="140"/>
      <c r="G11" s="137" t="s">
        <v>11</v>
      </c>
      <c r="H11" s="149" t="s">
        <v>8</v>
      </c>
      <c r="I11" s="150"/>
      <c r="J11" s="125" t="s">
        <v>9</v>
      </c>
    </row>
    <row r="12" spans="1:10" ht="28.2" customHeight="1" x14ac:dyDescent="0.3">
      <c r="A12" s="126"/>
      <c r="B12" s="126"/>
      <c r="C12" s="141"/>
      <c r="D12" s="142"/>
      <c r="E12" s="141"/>
      <c r="F12" s="142"/>
      <c r="G12" s="138"/>
      <c r="H12" s="151"/>
      <c r="I12" s="152"/>
      <c r="J12" s="126"/>
    </row>
    <row r="13" spans="1:10" ht="17.399999999999999" x14ac:dyDescent="0.3">
      <c r="A13" s="35">
        <v>1</v>
      </c>
      <c r="B13" s="37">
        <v>2</v>
      </c>
      <c r="C13" s="128">
        <v>3</v>
      </c>
      <c r="D13" s="128"/>
      <c r="E13" s="129">
        <v>4</v>
      </c>
      <c r="F13" s="130"/>
      <c r="G13" s="37">
        <v>5</v>
      </c>
      <c r="H13" s="128">
        <v>6</v>
      </c>
      <c r="I13" s="128"/>
      <c r="J13" s="37">
        <v>7</v>
      </c>
    </row>
    <row r="14" spans="1:10" ht="16.2" customHeight="1" x14ac:dyDescent="0.3">
      <c r="A14" s="129"/>
      <c r="B14" s="164"/>
      <c r="C14" s="164"/>
      <c r="D14" s="156"/>
      <c r="E14" s="156"/>
      <c r="F14" s="156"/>
      <c r="G14" s="156"/>
      <c r="H14" s="156"/>
      <c r="I14" s="156"/>
      <c r="J14" s="157"/>
    </row>
    <row r="15" spans="1:10" ht="21" customHeight="1" x14ac:dyDescent="0.3">
      <c r="A15" s="125">
        <v>1</v>
      </c>
      <c r="B15" s="166" t="s">
        <v>44</v>
      </c>
      <c r="C15" s="164"/>
      <c r="D15" s="164"/>
      <c r="E15" s="164"/>
      <c r="F15" s="164"/>
      <c r="G15" s="164"/>
      <c r="H15" s="164"/>
      <c r="I15" s="164"/>
      <c r="J15" s="130"/>
    </row>
    <row r="16" spans="1:10" ht="116.25" customHeight="1" x14ac:dyDescent="0.3">
      <c r="A16" s="165"/>
      <c r="B16" s="63" t="s">
        <v>45</v>
      </c>
      <c r="C16" s="57"/>
      <c r="D16" s="64" t="s">
        <v>46</v>
      </c>
      <c r="E16" s="62"/>
      <c r="F16" s="67" t="s">
        <v>47</v>
      </c>
      <c r="G16" s="61"/>
      <c r="H16" s="181">
        <v>350000</v>
      </c>
      <c r="I16" s="182"/>
      <c r="J16" s="58"/>
    </row>
    <row r="17" spans="1:10" ht="42" customHeight="1" x14ac:dyDescent="0.3">
      <c r="A17" s="165"/>
      <c r="B17" s="65" t="s">
        <v>48</v>
      </c>
      <c r="C17" s="57"/>
      <c r="D17" s="69" t="s">
        <v>49</v>
      </c>
      <c r="E17" s="62"/>
      <c r="F17" s="66" t="s">
        <v>50</v>
      </c>
      <c r="G17" s="68" t="s">
        <v>31</v>
      </c>
      <c r="H17" s="179">
        <v>200000</v>
      </c>
      <c r="I17" s="180"/>
      <c r="J17" s="58"/>
    </row>
    <row r="18" spans="1:10" ht="18.600000000000001" customHeight="1" x14ac:dyDescent="0.35">
      <c r="A18" s="165"/>
      <c r="B18" s="158" t="s">
        <v>51</v>
      </c>
      <c r="C18" s="41"/>
      <c r="D18" s="114" t="s">
        <v>34</v>
      </c>
      <c r="E18" s="167" t="s">
        <v>43</v>
      </c>
      <c r="F18" s="168"/>
      <c r="G18" s="110" t="s">
        <v>22</v>
      </c>
      <c r="H18" s="160">
        <v>607000</v>
      </c>
      <c r="I18" s="161"/>
      <c r="J18" s="171"/>
    </row>
    <row r="19" spans="1:10" ht="58.5" customHeight="1" x14ac:dyDescent="0.35">
      <c r="A19" s="165"/>
      <c r="B19" s="159"/>
      <c r="C19" s="41"/>
      <c r="D19" s="115"/>
      <c r="E19" s="169"/>
      <c r="F19" s="170"/>
      <c r="G19" s="111"/>
      <c r="H19" s="162"/>
      <c r="I19" s="163"/>
      <c r="J19" s="172"/>
    </row>
    <row r="20" spans="1:10" ht="96.75" customHeight="1" x14ac:dyDescent="0.3">
      <c r="A20" s="165"/>
      <c r="B20" s="175" t="s">
        <v>52</v>
      </c>
      <c r="C20" s="176"/>
      <c r="D20" s="112" t="s">
        <v>35</v>
      </c>
      <c r="E20" s="117" t="s">
        <v>36</v>
      </c>
      <c r="F20" s="118"/>
      <c r="G20" s="110" t="s">
        <v>31</v>
      </c>
      <c r="H20" s="78">
        <v>300000</v>
      </c>
      <c r="I20" s="79"/>
      <c r="J20" s="173"/>
    </row>
    <row r="21" spans="1:10" ht="111" customHeight="1" x14ac:dyDescent="0.3">
      <c r="A21" s="165"/>
      <c r="B21" s="177"/>
      <c r="C21" s="178"/>
      <c r="D21" s="113"/>
      <c r="E21" s="119"/>
      <c r="F21" s="120"/>
      <c r="G21" s="116"/>
      <c r="H21" s="80"/>
      <c r="I21" s="81"/>
      <c r="J21" s="174"/>
    </row>
    <row r="22" spans="1:10" ht="0.6" hidden="1" customHeight="1" x14ac:dyDescent="0.35">
      <c r="A22" s="165"/>
      <c r="B22" s="42"/>
      <c r="C22" s="42"/>
      <c r="D22" s="43"/>
      <c r="E22" s="43"/>
      <c r="F22" s="43"/>
      <c r="G22" s="44"/>
      <c r="H22" s="44"/>
      <c r="I22" s="43"/>
      <c r="J22" s="45"/>
    </row>
    <row r="23" spans="1:10" ht="3.75" hidden="1" customHeight="1" x14ac:dyDescent="0.35">
      <c r="A23" s="165"/>
      <c r="B23" s="46"/>
      <c r="C23" s="47"/>
      <c r="D23" s="48"/>
      <c r="E23" s="48"/>
      <c r="F23" s="48"/>
      <c r="G23" s="49"/>
      <c r="H23" s="49"/>
      <c r="I23" s="48"/>
      <c r="J23" s="45"/>
    </row>
    <row r="24" spans="1:10" ht="6" hidden="1" customHeight="1" x14ac:dyDescent="0.35">
      <c r="A24" s="126"/>
      <c r="B24" s="46"/>
      <c r="C24" s="47"/>
      <c r="D24" s="48"/>
      <c r="E24" s="48"/>
      <c r="F24" s="48"/>
      <c r="G24" s="49"/>
      <c r="H24" s="49"/>
      <c r="I24" s="48"/>
      <c r="J24" s="50"/>
    </row>
    <row r="25" spans="1:10" ht="9" hidden="1" customHeight="1" x14ac:dyDescent="0.3">
      <c r="A25" s="27"/>
      <c r="B25" s="30"/>
      <c r="C25" s="30"/>
      <c r="D25" s="4"/>
      <c r="E25" s="4"/>
      <c r="F25" s="4"/>
      <c r="G25" s="5"/>
      <c r="H25" s="5"/>
      <c r="I25" s="4"/>
      <c r="J25" s="17"/>
    </row>
    <row r="26" spans="1:10" ht="20.25" customHeight="1" x14ac:dyDescent="0.3">
      <c r="A26" s="28"/>
      <c r="B26" s="18" t="s">
        <v>10</v>
      </c>
      <c r="C26" s="19"/>
      <c r="D26" s="19"/>
      <c r="E26" s="19"/>
      <c r="F26" s="19"/>
      <c r="G26" s="19"/>
      <c r="H26" s="122">
        <f>H16+H17+H18+H20</f>
        <v>1457000</v>
      </c>
      <c r="I26" s="123"/>
      <c r="J26" s="124"/>
    </row>
    <row r="27" spans="1:10" ht="34.5" customHeight="1" x14ac:dyDescent="0.3">
      <c r="A27" s="121" t="s">
        <v>38</v>
      </c>
      <c r="B27" s="86"/>
      <c r="C27" s="86"/>
      <c r="D27" s="86"/>
      <c r="E27" s="86"/>
      <c r="F27" s="86"/>
      <c r="G27" s="86"/>
      <c r="H27" s="86"/>
      <c r="I27" s="86"/>
      <c r="J27" s="87"/>
    </row>
    <row r="28" spans="1:10" ht="51" customHeight="1" x14ac:dyDescent="0.3">
      <c r="A28" s="52"/>
      <c r="B28" s="24" t="s">
        <v>54</v>
      </c>
      <c r="C28" s="55"/>
      <c r="D28" s="34" t="s">
        <v>55</v>
      </c>
      <c r="E28" s="55"/>
      <c r="F28" s="12" t="s">
        <v>56</v>
      </c>
      <c r="G28" s="54" t="s">
        <v>53</v>
      </c>
      <c r="H28" s="74">
        <v>1336420</v>
      </c>
      <c r="I28" s="75"/>
      <c r="J28" s="53"/>
    </row>
    <row r="29" spans="1:10" ht="47.25" customHeight="1" x14ac:dyDescent="0.3">
      <c r="A29" s="52"/>
      <c r="B29" s="24"/>
      <c r="C29" s="59"/>
      <c r="D29" s="34" t="s">
        <v>57</v>
      </c>
      <c r="E29" s="59"/>
      <c r="F29" s="60" t="s">
        <v>58</v>
      </c>
      <c r="G29" s="60" t="s">
        <v>59</v>
      </c>
      <c r="H29" s="74">
        <v>112680</v>
      </c>
      <c r="I29" s="75"/>
      <c r="J29" s="53"/>
    </row>
    <row r="30" spans="1:10" ht="52.5" customHeight="1" x14ac:dyDescent="0.3">
      <c r="A30" s="52"/>
      <c r="B30" s="24"/>
      <c r="C30" s="59"/>
      <c r="D30" s="34" t="s">
        <v>60</v>
      </c>
      <c r="E30" s="59"/>
      <c r="F30" s="60" t="s">
        <v>61</v>
      </c>
      <c r="G30" s="60" t="s">
        <v>59</v>
      </c>
      <c r="H30" s="74">
        <v>336340</v>
      </c>
      <c r="I30" s="75"/>
      <c r="J30" s="53"/>
    </row>
    <row r="31" spans="1:10" ht="52.5" customHeight="1" x14ac:dyDescent="0.3">
      <c r="A31" s="52"/>
      <c r="B31" s="24"/>
      <c r="C31" s="59"/>
      <c r="D31" s="34" t="s">
        <v>63</v>
      </c>
      <c r="E31" s="59"/>
      <c r="F31" s="60" t="s">
        <v>62</v>
      </c>
      <c r="G31" s="60" t="s">
        <v>59</v>
      </c>
      <c r="H31" s="74">
        <v>326220</v>
      </c>
      <c r="I31" s="75"/>
      <c r="J31" s="53"/>
    </row>
    <row r="32" spans="1:10" ht="52.5" customHeight="1" x14ac:dyDescent="0.3">
      <c r="A32" s="52"/>
      <c r="B32" s="24"/>
      <c r="C32" s="70"/>
      <c r="D32" s="34" t="s">
        <v>72</v>
      </c>
      <c r="E32" s="70"/>
      <c r="F32" s="60" t="s">
        <v>71</v>
      </c>
      <c r="G32" s="60" t="s">
        <v>59</v>
      </c>
      <c r="H32" s="74">
        <v>300000</v>
      </c>
      <c r="I32" s="75"/>
      <c r="J32" s="53"/>
    </row>
    <row r="33" spans="1:10" ht="52.5" customHeight="1" x14ac:dyDescent="0.3">
      <c r="A33" s="52"/>
      <c r="B33" s="24"/>
      <c r="C33" s="70"/>
      <c r="D33" s="34" t="s">
        <v>73</v>
      </c>
      <c r="E33" s="70"/>
      <c r="F33" s="60" t="s">
        <v>74</v>
      </c>
      <c r="G33" s="60" t="s">
        <v>59</v>
      </c>
      <c r="H33" s="74">
        <v>250000</v>
      </c>
      <c r="I33" s="75"/>
      <c r="J33" s="53"/>
    </row>
    <row r="34" spans="1:10" ht="50.25" customHeight="1" x14ac:dyDescent="0.3">
      <c r="A34" s="52"/>
      <c r="B34" s="24"/>
      <c r="C34" s="59"/>
      <c r="D34" s="34" t="s">
        <v>64</v>
      </c>
      <c r="E34" s="59"/>
      <c r="F34" s="60" t="s">
        <v>65</v>
      </c>
      <c r="G34" s="60" t="s">
        <v>59</v>
      </c>
      <c r="H34" s="74">
        <v>498460</v>
      </c>
      <c r="I34" s="75"/>
      <c r="J34" s="53"/>
    </row>
    <row r="35" spans="1:10" ht="55.5" customHeight="1" x14ac:dyDescent="0.3">
      <c r="A35" s="52"/>
      <c r="B35" s="24"/>
      <c r="C35" s="59"/>
      <c r="D35" s="34" t="s">
        <v>66</v>
      </c>
      <c r="E35" s="59"/>
      <c r="F35" s="60" t="s">
        <v>69</v>
      </c>
      <c r="G35" s="60" t="s">
        <v>53</v>
      </c>
      <c r="H35" s="74">
        <v>13500000</v>
      </c>
      <c r="I35" s="75"/>
      <c r="J35" s="53"/>
    </row>
    <row r="36" spans="1:10" ht="61.5" customHeight="1" x14ac:dyDescent="0.3">
      <c r="A36" s="52"/>
      <c r="B36" s="24"/>
      <c r="C36" s="59"/>
      <c r="D36" s="34" t="s">
        <v>67</v>
      </c>
      <c r="E36" s="59"/>
      <c r="F36" s="60" t="s">
        <v>68</v>
      </c>
      <c r="G36" s="60" t="s">
        <v>53</v>
      </c>
      <c r="H36" s="74">
        <v>350000</v>
      </c>
      <c r="I36" s="75"/>
      <c r="J36" s="53"/>
    </row>
    <row r="37" spans="1:10" ht="134.25" customHeight="1" x14ac:dyDescent="0.3">
      <c r="A37" s="31"/>
      <c r="B37" s="24" t="s">
        <v>39</v>
      </c>
      <c r="C37" s="7"/>
      <c r="D37" s="34" t="s">
        <v>70</v>
      </c>
      <c r="E37" s="108" t="s">
        <v>37</v>
      </c>
      <c r="F37" s="109"/>
      <c r="G37" s="21" t="s">
        <v>33</v>
      </c>
      <c r="H37" s="76">
        <v>500000</v>
      </c>
      <c r="I37" s="77"/>
      <c r="J37" s="15"/>
    </row>
    <row r="38" spans="1:10" ht="21" customHeight="1" x14ac:dyDescent="0.3">
      <c r="A38" s="105" t="s">
        <v>10</v>
      </c>
      <c r="B38" s="106"/>
      <c r="C38" s="107"/>
      <c r="D38" s="26"/>
      <c r="E38" s="23"/>
      <c r="F38" s="51"/>
      <c r="G38" s="25"/>
      <c r="H38" s="72"/>
      <c r="I38" s="73"/>
      <c r="J38" s="71">
        <f>H28+H29+H30+H31+H34+H35+H36+H37</f>
        <v>16960120</v>
      </c>
    </row>
    <row r="39" spans="1:10" ht="23.25" customHeight="1" x14ac:dyDescent="0.3">
      <c r="A39" s="85" t="s">
        <v>40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0" ht="184.5" customHeight="1" x14ac:dyDescent="0.3">
      <c r="A40" s="6"/>
      <c r="B40" s="8" t="s">
        <v>41</v>
      </c>
      <c r="C40" s="7"/>
      <c r="D40" s="12" t="s">
        <v>27</v>
      </c>
      <c r="E40" s="102"/>
      <c r="F40" s="103"/>
      <c r="G40" s="14" t="s">
        <v>23</v>
      </c>
      <c r="H40" s="76">
        <v>500000</v>
      </c>
      <c r="I40" s="77"/>
      <c r="J40" s="16"/>
    </row>
    <row r="41" spans="1:10" ht="27" customHeight="1" x14ac:dyDescent="0.3">
      <c r="A41" s="6"/>
      <c r="B41" s="22" t="s">
        <v>10</v>
      </c>
      <c r="C41" s="7"/>
      <c r="D41" s="9"/>
      <c r="E41" s="20"/>
      <c r="F41" s="29"/>
      <c r="G41" s="10"/>
      <c r="H41" s="76"/>
      <c r="I41" s="77"/>
      <c r="J41" s="56">
        <f>H40</f>
        <v>500000</v>
      </c>
    </row>
    <row r="42" spans="1:10" ht="36" customHeight="1" x14ac:dyDescent="0.3">
      <c r="A42" s="98" t="s">
        <v>78</v>
      </c>
      <c r="B42" s="99"/>
      <c r="C42" s="30"/>
      <c r="D42" s="104"/>
      <c r="E42" s="104"/>
      <c r="F42" s="104"/>
      <c r="G42" s="104"/>
      <c r="H42" s="104"/>
      <c r="I42" s="104"/>
      <c r="J42" s="33">
        <f>H26+J38+J41</f>
        <v>18917120</v>
      </c>
    </row>
    <row r="43" spans="1:10" ht="26.25" customHeight="1" x14ac:dyDescent="0.3">
      <c r="A43" s="100" t="s">
        <v>25</v>
      </c>
      <c r="B43" s="96" t="s">
        <v>20</v>
      </c>
      <c r="C43" s="1"/>
      <c r="D43" s="90" t="s">
        <v>21</v>
      </c>
      <c r="E43" s="91"/>
      <c r="F43" s="91"/>
      <c r="G43" s="91"/>
      <c r="H43" s="91"/>
      <c r="I43" s="91"/>
      <c r="J43" s="92"/>
    </row>
    <row r="44" spans="1:10" ht="21" customHeight="1" x14ac:dyDescent="0.3">
      <c r="A44" s="101"/>
      <c r="B44" s="97"/>
      <c r="C44" s="1"/>
      <c r="D44" s="93"/>
      <c r="E44" s="94"/>
      <c r="F44" s="94"/>
      <c r="G44" s="94"/>
      <c r="H44" s="94"/>
      <c r="I44" s="94"/>
      <c r="J44" s="95"/>
    </row>
    <row r="45" spans="1:10" ht="31.5" customHeight="1" x14ac:dyDescent="0.3">
      <c r="A45" s="13" t="s">
        <v>29</v>
      </c>
      <c r="B45" s="11" t="s">
        <v>18</v>
      </c>
      <c r="C45" s="30"/>
      <c r="D45" s="82" t="s">
        <v>19</v>
      </c>
      <c r="E45" s="88"/>
      <c r="F45" s="88"/>
      <c r="G45" s="88"/>
      <c r="H45" s="88"/>
      <c r="I45" s="88"/>
      <c r="J45" s="89"/>
    </row>
    <row r="46" spans="1:10" ht="36" customHeight="1" x14ac:dyDescent="0.3">
      <c r="A46" s="13" t="s">
        <v>30</v>
      </c>
      <c r="B46" s="11" t="s">
        <v>16</v>
      </c>
      <c r="C46" s="32"/>
      <c r="D46" s="82" t="s">
        <v>17</v>
      </c>
      <c r="E46" s="83"/>
      <c r="F46" s="83"/>
      <c r="G46" s="83"/>
      <c r="H46" s="83"/>
      <c r="I46" s="83"/>
      <c r="J46" s="84"/>
    </row>
    <row r="47" spans="1:10" ht="62.25" customHeight="1" x14ac:dyDescent="0.3"/>
    <row r="48" spans="1:10" ht="15.6" customHeight="1" x14ac:dyDescent="0.3"/>
    <row r="49" ht="27" customHeight="1" x14ac:dyDescent="0.3"/>
    <row r="50" ht="183" customHeight="1" x14ac:dyDescent="0.3"/>
    <row r="51" ht="24.75" customHeight="1" x14ac:dyDescent="0.3"/>
    <row r="52" ht="24.75" customHeight="1" x14ac:dyDescent="0.3"/>
    <row r="53" ht="23.25" customHeight="1" x14ac:dyDescent="0.3"/>
    <row r="54" ht="53.25" customHeight="1" x14ac:dyDescent="0.3"/>
    <row r="55" ht="6.6" customHeight="1" x14ac:dyDescent="0.3"/>
    <row r="56" ht="22.95" hidden="1" customHeight="1" x14ac:dyDescent="0.3"/>
    <row r="57" ht="34.200000000000003" customHeight="1" x14ac:dyDescent="0.3"/>
    <row r="58" ht="33.75" customHeight="1" x14ac:dyDescent="0.3"/>
  </sheetData>
  <mergeCells count="65">
    <mergeCell ref="D14:J14"/>
    <mergeCell ref="B18:B19"/>
    <mergeCell ref="H18:I19"/>
    <mergeCell ref="A14:C14"/>
    <mergeCell ref="A15:A24"/>
    <mergeCell ref="B15:J15"/>
    <mergeCell ref="E18:F19"/>
    <mergeCell ref="J18:J19"/>
    <mergeCell ref="J20:J21"/>
    <mergeCell ref="B20:C21"/>
    <mergeCell ref="H17:I17"/>
    <mergeCell ref="H16:I16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F9:J9"/>
    <mergeCell ref="J11:J12"/>
    <mergeCell ref="B8:D8"/>
    <mergeCell ref="H13:I13"/>
    <mergeCell ref="C13:D13"/>
    <mergeCell ref="E13:F13"/>
    <mergeCell ref="A38:C38"/>
    <mergeCell ref="E37:F37"/>
    <mergeCell ref="G18:G19"/>
    <mergeCell ref="D20:D21"/>
    <mergeCell ref="D18:D19"/>
    <mergeCell ref="G20:G21"/>
    <mergeCell ref="E20:F21"/>
    <mergeCell ref="A27:J27"/>
    <mergeCell ref="H28:I28"/>
    <mergeCell ref="H26:J26"/>
    <mergeCell ref="H36:I36"/>
    <mergeCell ref="H34:I34"/>
    <mergeCell ref="H31:I31"/>
    <mergeCell ref="H30:I30"/>
    <mergeCell ref="H32:I32"/>
    <mergeCell ref="H33:I33"/>
    <mergeCell ref="D46:J46"/>
    <mergeCell ref="A39:J39"/>
    <mergeCell ref="D45:J45"/>
    <mergeCell ref="D43:J44"/>
    <mergeCell ref="B43:B44"/>
    <mergeCell ref="A42:B42"/>
    <mergeCell ref="H41:I41"/>
    <mergeCell ref="A43:A44"/>
    <mergeCell ref="H40:I40"/>
    <mergeCell ref="E40:F40"/>
    <mergeCell ref="D42:I42"/>
    <mergeCell ref="H38:I38"/>
    <mergeCell ref="H29:I29"/>
    <mergeCell ref="H35:I35"/>
    <mergeCell ref="H37:I37"/>
    <mergeCell ref="H20:I21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2022-10-25T06:40:04Z</cp:lastPrinted>
  <dcterms:created xsi:type="dcterms:W3CDTF">2011-06-02T06:27:54Z</dcterms:created>
  <dcterms:modified xsi:type="dcterms:W3CDTF">2022-10-25T06:40:06Z</dcterms:modified>
</cp:coreProperties>
</file>