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 2023\Бюджет проект для КСП 2023г\ВЦП 2023\Изменение ВЦП от 10.02.2023 на 2023\"/>
    </mc:Choice>
  </mc:AlternateContent>
  <xr:revisionPtr revIDLastSave="0" documentId="13_ncr:1_{9310BFD4-E323-44BF-9DEA-0C9D1DB8316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3" r:id="rId2"/>
  </sheets>
  <definedNames>
    <definedName name="_xlnm.Print_Area" localSheetId="0">Лист2!$A$1:$J$50</definedName>
  </definedNames>
  <calcPr calcId="191029"/>
</workbook>
</file>

<file path=xl/calcChain.xml><?xml version="1.0" encoding="utf-8"?>
<calcChain xmlns="http://schemas.openxmlformats.org/spreadsheetml/2006/main">
  <c r="J42" i="2" l="1"/>
  <c r="H26" i="2"/>
  <c r="J46" i="2" l="1"/>
  <c r="J45" i="2" l="1"/>
</calcChain>
</file>

<file path=xl/sharedStrings.xml><?xml version="1.0" encoding="utf-8"?>
<sst xmlns="http://schemas.openxmlformats.org/spreadsheetml/2006/main" count="102" uniqueCount="89">
  <si>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</si>
  <si>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</si>
  <si>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</si>
  <si>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</si>
  <si>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</si>
  <si>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</si>
  <si>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</si>
  <si>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</si>
  <si>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</si>
  <si>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</si>
  <si>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</si>
  <si>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</si>
  <si>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</si>
  <si>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</si>
  <si>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</si>
  <si>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</si>
  <si>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</si>
  <si>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</si>
  <si>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</si>
  <si>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</si>
  <si>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</si>
  <si>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</si>
  <si>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</si>
  <si>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</si>
  <si>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</si>
  <si>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</si>
  <si>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</si>
  <si>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</si>
  <si>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</si>
  <si>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</si>
  <si>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</si>
  <si>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</si>
  <si>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</si>
  <si>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</si>
  <si>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</si>
  <si>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>761 м2</t>
  </si>
  <si>
    <t xml:space="preserve">  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</si>
  <si>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</si>
  <si>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</si>
  <si>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</si>
  <si>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 xml:space="preserve">Бюджет МО п.Усть-Ижора  на 2023 год </t>
  </si>
  <si>
    <t>1.Озеленение территории муниципального образования</t>
  </si>
  <si>
    <t>1.1 Снос аварийных деревьев</t>
  </si>
  <si>
    <t>Пересечение Труда и Пушкинская д.20,Максима Горького д.16,д.14,Школьная ул.д.3, Полевая ул.д.45,Петрозаводское ш.уч.1(центральная доржка),Новаяул.д.15,Речная ул.д.29,Садовая ,ул.д.22,к.4,д.24,к.1,Воинский переулок д.49,д.63,Социалистическая д.52</t>
  </si>
  <si>
    <t>20 шт.</t>
  </si>
  <si>
    <t xml:space="preserve">1.4.  Уход за зелеными насаждениями </t>
  </si>
  <si>
    <t xml:space="preserve">     Итого по программе на 2023 г.     </t>
  </si>
  <si>
    <t>апрель- октябрь</t>
  </si>
  <si>
    <t>2.2 Благоустройства террритории</t>
  </si>
  <si>
    <t>1047м2</t>
  </si>
  <si>
    <t>Пешеходная дорожка от Плановой ул.до Петразаводского ш.</t>
  </si>
  <si>
    <t>115,2м2</t>
  </si>
  <si>
    <t>май- август</t>
  </si>
  <si>
    <t>Ремонт покрытия проезда и и пешеходной дорожки по ул.Третьей Пятилетки</t>
  </si>
  <si>
    <t>223м2//48м2</t>
  </si>
  <si>
    <t>299м2</t>
  </si>
  <si>
    <t>Ремонт покрытия проезда между домами 19 и 17в по Славянской дороге</t>
  </si>
  <si>
    <t>362 м2</t>
  </si>
  <si>
    <t>Реолизация проекта спортивной площадки по ул.Комсомола д.6</t>
  </si>
  <si>
    <t>6440м2</t>
  </si>
  <si>
    <t>2566м2</t>
  </si>
  <si>
    <t>219, м2</t>
  </si>
  <si>
    <t>Ремонт покрытия проезда к д.69-71 по ул. Социалистическая (73 м.п.х3,0 м.п)</t>
  </si>
  <si>
    <t>Ремонт покрытия проезда к д.82-86 по ул. Социалистическая (75м.п.х 3,0мп.+ обочина 0,8 м.п.х75п,м.)</t>
  </si>
  <si>
    <t>195м2/60м.п.</t>
  </si>
  <si>
    <t xml:space="preserve">МУНИЦИПАЛЬНАЯ ПРОГРАММА ПО БЛАГОУСТРОЙСТВУ ТЕРРИТОРИИ  ВНУТРИГОРОДСКОГО МУНИЦИПАЛЬНОГО ОБРАЗОВАНИЯ ГОРОДА ФЕДЕРАЛЬНОГО ЗНАЧЕНИЯ САНКТ-ПЕТЕРБУРГА ПОСЕЛОК УСТЬ-ИЖОРА НА  2023 ГОД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</si>
  <si>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«О бюджете Санкт-Петербурга на 2023год и плановый период 2024 и 2025 годов», Устав МО п.Усть-Ижора, Бюджетный Кодекс Российской Федерации</t>
    </r>
  </si>
  <si>
    <t xml:space="preserve">1.3. Формирование клумб, посадка цветов </t>
  </si>
  <si>
    <t xml:space="preserve">2.4 Ремонт обрудования                  </t>
  </si>
  <si>
    <t>2.3Ремонт набивного покрытия</t>
  </si>
  <si>
    <t>219м2</t>
  </si>
  <si>
    <t>июнь-июль</t>
  </si>
  <si>
    <t>Центральная дорожка (территория ограниченная ул.Социалистическая Петрозаводское шосс)</t>
  </si>
  <si>
    <t>370м2</t>
  </si>
  <si>
    <t>67м2</t>
  </si>
  <si>
    <t>Шлиссельбургское шоссе д.219</t>
  </si>
  <si>
    <t>От Верхней Ижорской ул.до Сциалистической ул.</t>
  </si>
  <si>
    <t>360м2;ограждение дорожки 360п.м.</t>
  </si>
  <si>
    <t>1.Шлиссельбургское шоссе д.219, д.44. 2. ул. Бугры напротив д.4 , 3.Центральная Пешеходная дорожка.</t>
  </si>
  <si>
    <t xml:space="preserve">  Воинский пер.</t>
  </si>
  <si>
    <t>Пересечение ул.Садовой,ул.Некрасова,   Петрозаводское шоссе</t>
  </si>
  <si>
    <t>Разработка проекта благоустройства между ул.Максима Горького и ул.Полевая</t>
  </si>
  <si>
    <t xml:space="preserve">Территория п.Усть-Ижора (окраска 3 песочниц, 2 новые песочницы, удаление граффити  -200м2;ремонт резинового покрытия-25м2;Новая д.24, Соц.51 -ремонт 4 мет. секций ограждений спорт.поля ,ремонт 2-х тренажеров ,набивное покрытие 30м2, обработка гербицидами набивные покрытия 400 м -2 раз.), завоз песка, декоративные камни у пруда  </t>
  </si>
  <si>
    <t>1.2 Посадка деревьев,кустарников</t>
  </si>
  <si>
    <t>Комсомола д.6, угол ул.Станционная и ул. Чкалова,Речная д.21,пересечение ул.Садовая и ул.Некрасова</t>
  </si>
  <si>
    <t>10 шт. берез,3 шт. ели,5 шт.лип, 2 шт.дуб, кизильник блестящий 600 шт.</t>
  </si>
  <si>
    <t xml:space="preserve">1)3600 шт.х2 -60 м²   2)300 шт. - 6 м²   3) 700 шт.- 6 м2   тагетис и тюльпаны     </t>
  </si>
  <si>
    <r>
      <t xml:space="preserve"> </t>
    </r>
    <r>
      <rPr>
        <sz val="11"/>
        <color indexed="8"/>
        <rFont val="Times New Roman"/>
        <family val="1"/>
        <charset val="204"/>
      </rPr>
      <t>Приложение № 6 к Постановлению  Местной Администрации МО п.Усть-Ижора от 10.02.2023 № 05 /01-05/2023</t>
    </r>
  </si>
  <si>
    <t>Ремонт покрытия проезда к домам 31А и к дому 39А по ул.Социалистическая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</si>
</sst>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left" wrapText="1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16" fontId="15" fillId="0" borderId="13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3" borderId="7" xfId="0" applyFont="1" applyFill="1" applyBorder="1" applyAlignment="1">
      <alignment vertical="top" wrapText="1"/>
    </xf>
    <xf numFmtId="0" fontId="19" fillId="3" borderId="9" xfId="0" applyFont="1" applyFill="1" applyBorder="1" applyAlignment="1">
      <alignment vertical="top" wrapText="1"/>
    </xf>
    <xf numFmtId="0" fontId="14" fillId="0" borderId="9" xfId="0" applyFont="1" applyBorder="1"/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40</xdr:row>
      <xdr:rowOff>965200</xdr:rowOff>
    </xdr:from>
    <xdr:to>
      <xdr:col>6</xdr:col>
      <xdr:colOff>12700</xdr:colOff>
      <xdr:row>41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41</xdr:row>
      <xdr:rowOff>0</xdr:rowOff>
    </xdr:from>
    <xdr:to>
      <xdr:col>7</xdr:col>
      <xdr:colOff>12700</xdr:colOff>
      <xdr:row>41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27</xdr:row>
      <xdr:rowOff>0</xdr:rowOff>
    </xdr:from>
    <xdr:to>
      <xdr:col>7</xdr:col>
      <xdr:colOff>12700</xdr:colOff>
      <xdr:row>40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="110" zoomScaleNormal="110" zoomScaleSheetLayoutView="75" zoomScalePageLayoutView="90" workbookViewId="0">
      <selection activeCell="B7" sqref="B7:D7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0.140625" style="3" customWidth="1"/>
    <col min="6" max="6" width="19.5703125" style="3" customWidth="1"/>
    <col min="7" max="7" width="15.85546875" style="3" customWidth="1"/>
    <col min="8" max="8" width="13.28515625" style="3" customWidth="1"/>
    <col min="9" max="9" width="5.42578125" style="3" customWidth="1"/>
    <col min="10" max="10" width="16.8554687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10.5" customHeight="1" x14ac:dyDescent="0.25">
      <c r="A1" s="119" t="s">
        <v>87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ht="9.75" customHeight="1" x14ac:dyDescent="0.25">
      <c r="A2" s="122"/>
      <c r="B2" s="123"/>
      <c r="C2" s="123"/>
      <c r="D2" s="123"/>
      <c r="E2" s="123"/>
      <c r="F2" s="123"/>
      <c r="G2" s="123"/>
      <c r="H2" s="123"/>
      <c r="I2" s="123"/>
      <c r="J2" s="124"/>
    </row>
    <row r="3" spans="1:10" ht="15" customHeight="1" x14ac:dyDescent="0.25">
      <c r="A3" s="133" t="s">
        <v>65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9.7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29.2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02" customHeight="1" x14ac:dyDescent="0.25">
      <c r="A6" s="31" t="s">
        <v>1</v>
      </c>
      <c r="B6" s="115" t="s">
        <v>12</v>
      </c>
      <c r="C6" s="115"/>
      <c r="D6" s="115"/>
      <c r="E6" s="135" t="s">
        <v>66</v>
      </c>
      <c r="F6" s="135"/>
      <c r="G6" s="135"/>
      <c r="H6" s="135"/>
      <c r="I6" s="135"/>
      <c r="J6" s="135"/>
    </row>
    <row r="7" spans="1:10" ht="15.75" customHeight="1" x14ac:dyDescent="0.25">
      <c r="A7" s="31" t="s">
        <v>2</v>
      </c>
      <c r="B7" s="136" t="s">
        <v>0</v>
      </c>
      <c r="C7" s="137"/>
      <c r="D7" s="137"/>
      <c r="E7" s="115" t="s">
        <v>13</v>
      </c>
      <c r="F7" s="115"/>
      <c r="G7" s="115"/>
      <c r="H7" s="115"/>
      <c r="I7" s="115"/>
      <c r="J7" s="115"/>
    </row>
    <row r="8" spans="1:10" ht="32.25" customHeight="1" x14ac:dyDescent="0.25">
      <c r="A8" s="32" t="s">
        <v>3</v>
      </c>
      <c r="B8" s="115" t="s">
        <v>14</v>
      </c>
      <c r="C8" s="115"/>
      <c r="D8" s="115"/>
      <c r="E8" s="138" t="s">
        <v>28</v>
      </c>
      <c r="F8" s="138"/>
      <c r="G8" s="138"/>
      <c r="H8" s="138"/>
      <c r="I8" s="138"/>
      <c r="J8" s="138"/>
    </row>
    <row r="9" spans="1:10" ht="144.75" customHeight="1" x14ac:dyDescent="0.25">
      <c r="A9" s="33" t="s">
        <v>4</v>
      </c>
      <c r="B9" s="54" t="s">
        <v>24</v>
      </c>
      <c r="C9" s="55"/>
      <c r="D9" s="55"/>
      <c r="E9" s="56"/>
      <c r="F9" s="143" t="s">
        <v>32</v>
      </c>
      <c r="G9" s="144"/>
      <c r="H9" s="144"/>
      <c r="I9" s="144"/>
      <c r="J9" s="145"/>
    </row>
    <row r="10" spans="1:10" ht="21" customHeight="1" x14ac:dyDescent="0.25">
      <c r="A10" s="31">
        <v>5</v>
      </c>
      <c r="B10" s="115" t="s">
        <v>15</v>
      </c>
      <c r="C10" s="115"/>
      <c r="D10" s="115"/>
      <c r="E10" s="115" t="s">
        <v>40</v>
      </c>
      <c r="F10" s="115"/>
      <c r="G10" s="115"/>
      <c r="H10" s="115"/>
      <c r="I10" s="115"/>
      <c r="J10" s="115"/>
    </row>
    <row r="11" spans="1:10" ht="14.45" customHeight="1" x14ac:dyDescent="0.25">
      <c r="A11" s="125" t="s">
        <v>26</v>
      </c>
      <c r="B11" s="113" t="s">
        <v>5</v>
      </c>
      <c r="C11" s="129" t="s">
        <v>6</v>
      </c>
      <c r="D11" s="130"/>
      <c r="E11" s="129" t="s">
        <v>7</v>
      </c>
      <c r="F11" s="130"/>
      <c r="G11" s="127" t="s">
        <v>11</v>
      </c>
      <c r="H11" s="139" t="s">
        <v>8</v>
      </c>
      <c r="I11" s="140"/>
      <c r="J11" s="113" t="s">
        <v>9</v>
      </c>
    </row>
    <row r="12" spans="1:10" ht="28.15" customHeight="1" x14ac:dyDescent="0.25">
      <c r="A12" s="126"/>
      <c r="B12" s="114"/>
      <c r="C12" s="131"/>
      <c r="D12" s="132"/>
      <c r="E12" s="131"/>
      <c r="F12" s="132"/>
      <c r="G12" s="128"/>
      <c r="H12" s="141"/>
      <c r="I12" s="142"/>
      <c r="J12" s="114"/>
    </row>
    <row r="13" spans="1:10" ht="18.75" x14ac:dyDescent="0.25">
      <c r="A13" s="31">
        <v>1</v>
      </c>
      <c r="B13" s="33">
        <v>2</v>
      </c>
      <c r="C13" s="116">
        <v>3</v>
      </c>
      <c r="D13" s="116"/>
      <c r="E13" s="117">
        <v>4</v>
      </c>
      <c r="F13" s="118"/>
      <c r="G13" s="33">
        <v>5</v>
      </c>
      <c r="H13" s="116">
        <v>6</v>
      </c>
      <c r="I13" s="116"/>
      <c r="J13" s="33">
        <v>7</v>
      </c>
    </row>
    <row r="14" spans="1:10" ht="16.149999999999999" customHeight="1" x14ac:dyDescent="0.25">
      <c r="A14" s="117"/>
      <c r="B14" s="154"/>
      <c r="C14" s="154"/>
      <c r="D14" s="146"/>
      <c r="E14" s="146"/>
      <c r="F14" s="146"/>
      <c r="G14" s="146"/>
      <c r="H14" s="146"/>
      <c r="I14" s="146"/>
      <c r="J14" s="147"/>
    </row>
    <row r="15" spans="1:10" ht="21" customHeight="1" x14ac:dyDescent="0.25">
      <c r="A15" s="125">
        <v>1</v>
      </c>
      <c r="B15" s="156" t="s">
        <v>41</v>
      </c>
      <c r="C15" s="154"/>
      <c r="D15" s="154"/>
      <c r="E15" s="154"/>
      <c r="F15" s="154"/>
      <c r="G15" s="154"/>
      <c r="H15" s="154"/>
      <c r="I15" s="154"/>
      <c r="J15" s="118"/>
    </row>
    <row r="16" spans="1:10" ht="116.25" customHeight="1" x14ac:dyDescent="0.25">
      <c r="A16" s="155"/>
      <c r="B16" s="57" t="s">
        <v>42</v>
      </c>
      <c r="C16" s="50"/>
      <c r="D16" s="52" t="s">
        <v>43</v>
      </c>
      <c r="E16" s="171" t="s">
        <v>44</v>
      </c>
      <c r="F16" s="172"/>
      <c r="G16" s="33"/>
      <c r="H16" s="169">
        <v>653000</v>
      </c>
      <c r="I16" s="170"/>
      <c r="J16" s="51"/>
    </row>
    <row r="17" spans="1:10" ht="78" customHeight="1" x14ac:dyDescent="0.25">
      <c r="A17" s="155"/>
      <c r="B17" s="58" t="s">
        <v>83</v>
      </c>
      <c r="C17" s="50"/>
      <c r="D17" s="60" t="s">
        <v>84</v>
      </c>
      <c r="E17" s="173" t="s">
        <v>85</v>
      </c>
      <c r="F17" s="174"/>
      <c r="G17" s="59" t="s">
        <v>31</v>
      </c>
      <c r="H17" s="169">
        <v>485000</v>
      </c>
      <c r="I17" s="170"/>
      <c r="J17" s="51"/>
    </row>
    <row r="18" spans="1:10" ht="18.600000000000001" customHeight="1" x14ac:dyDescent="0.3">
      <c r="A18" s="155"/>
      <c r="B18" s="148" t="s">
        <v>67</v>
      </c>
      <c r="C18" s="34"/>
      <c r="D18" s="103" t="s">
        <v>78</v>
      </c>
      <c r="E18" s="157" t="s">
        <v>86</v>
      </c>
      <c r="F18" s="158"/>
      <c r="G18" s="99" t="s">
        <v>22</v>
      </c>
      <c r="H18" s="150">
        <v>650000</v>
      </c>
      <c r="I18" s="151"/>
      <c r="J18" s="161"/>
    </row>
    <row r="19" spans="1:10" ht="58.5" customHeight="1" x14ac:dyDescent="0.3">
      <c r="A19" s="155"/>
      <c r="B19" s="149"/>
      <c r="C19" s="34"/>
      <c r="D19" s="104"/>
      <c r="E19" s="159"/>
      <c r="F19" s="160"/>
      <c r="G19" s="100"/>
      <c r="H19" s="152"/>
      <c r="I19" s="153"/>
      <c r="J19" s="162"/>
    </row>
    <row r="20" spans="1:10" ht="96.75" customHeight="1" x14ac:dyDescent="0.25">
      <c r="A20" s="155"/>
      <c r="B20" s="165" t="s">
        <v>45</v>
      </c>
      <c r="C20" s="166"/>
      <c r="D20" s="101" t="s">
        <v>34</v>
      </c>
      <c r="E20" s="106" t="s">
        <v>35</v>
      </c>
      <c r="F20" s="107"/>
      <c r="G20" s="99" t="s">
        <v>31</v>
      </c>
      <c r="H20" s="69">
        <v>756000</v>
      </c>
      <c r="I20" s="70"/>
      <c r="J20" s="163"/>
    </row>
    <row r="21" spans="1:10" ht="111" customHeight="1" x14ac:dyDescent="0.25">
      <c r="A21" s="155"/>
      <c r="B21" s="167"/>
      <c r="C21" s="168"/>
      <c r="D21" s="102"/>
      <c r="E21" s="108"/>
      <c r="F21" s="109"/>
      <c r="G21" s="105"/>
      <c r="H21" s="71"/>
      <c r="I21" s="72"/>
      <c r="J21" s="164"/>
    </row>
    <row r="22" spans="1:10" ht="0.6" hidden="1" customHeight="1" x14ac:dyDescent="0.3">
      <c r="A22" s="155"/>
      <c r="B22" s="35"/>
      <c r="C22" s="35"/>
      <c r="D22" s="36"/>
      <c r="E22" s="36"/>
      <c r="F22" s="36"/>
      <c r="G22" s="37"/>
      <c r="H22" s="37"/>
      <c r="I22" s="36"/>
      <c r="J22" s="38"/>
    </row>
    <row r="23" spans="1:10" ht="3.75" hidden="1" customHeight="1" x14ac:dyDescent="0.3">
      <c r="A23" s="155"/>
      <c r="B23" s="39"/>
      <c r="C23" s="40"/>
      <c r="D23" s="41"/>
      <c r="E23" s="41"/>
      <c r="F23" s="41"/>
      <c r="G23" s="42"/>
      <c r="H23" s="42"/>
      <c r="I23" s="41"/>
      <c r="J23" s="38"/>
    </row>
    <row r="24" spans="1:10" ht="6" hidden="1" customHeight="1" x14ac:dyDescent="0.3">
      <c r="A24" s="126"/>
      <c r="B24" s="39"/>
      <c r="C24" s="40"/>
      <c r="D24" s="41"/>
      <c r="E24" s="41"/>
      <c r="F24" s="41"/>
      <c r="G24" s="42"/>
      <c r="H24" s="42"/>
      <c r="I24" s="41"/>
      <c r="J24" s="43"/>
    </row>
    <row r="25" spans="1:10" ht="9" hidden="1" customHeight="1" x14ac:dyDescent="0.25">
      <c r="A25" s="25"/>
      <c r="B25" s="20"/>
      <c r="C25" s="20"/>
      <c r="D25" s="4"/>
      <c r="E25" s="4"/>
      <c r="F25" s="4"/>
      <c r="G25" s="5"/>
      <c r="H25" s="5"/>
      <c r="I25" s="4"/>
      <c r="J25" s="16"/>
    </row>
    <row r="26" spans="1:10" ht="20.25" customHeight="1" x14ac:dyDescent="0.25">
      <c r="A26" s="26"/>
      <c r="B26" s="17" t="s">
        <v>10</v>
      </c>
      <c r="C26" s="18"/>
      <c r="D26" s="18"/>
      <c r="E26" s="18"/>
      <c r="F26" s="18"/>
      <c r="G26" s="18"/>
      <c r="H26" s="110">
        <f>H16+H17+H18+H20</f>
        <v>2544000</v>
      </c>
      <c r="I26" s="111"/>
      <c r="J26" s="112"/>
    </row>
    <row r="27" spans="1:10" ht="34.5" customHeight="1" x14ac:dyDescent="0.25">
      <c r="A27" s="96" t="s">
        <v>37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0" ht="51" customHeight="1" x14ac:dyDescent="0.25">
      <c r="A28" s="45"/>
      <c r="B28" s="22" t="s">
        <v>48</v>
      </c>
      <c r="C28" s="48"/>
      <c r="D28" s="30" t="s">
        <v>79</v>
      </c>
      <c r="E28" s="63" t="s">
        <v>49</v>
      </c>
      <c r="F28" s="64"/>
      <c r="G28" s="47" t="s">
        <v>47</v>
      </c>
      <c r="H28" s="67">
        <v>1536420</v>
      </c>
      <c r="I28" s="68"/>
      <c r="J28" s="46"/>
    </row>
    <row r="29" spans="1:10" ht="47.25" customHeight="1" x14ac:dyDescent="0.25">
      <c r="A29" s="45"/>
      <c r="B29" s="22"/>
      <c r="C29" s="48"/>
      <c r="D29" s="30" t="s">
        <v>50</v>
      </c>
      <c r="E29" s="61" t="s">
        <v>51</v>
      </c>
      <c r="F29" s="62"/>
      <c r="G29" s="47" t="s">
        <v>52</v>
      </c>
      <c r="H29" s="67">
        <v>180000</v>
      </c>
      <c r="I29" s="68"/>
      <c r="J29" s="46"/>
    </row>
    <row r="30" spans="1:10" ht="52.5" customHeight="1" x14ac:dyDescent="0.25">
      <c r="A30" s="45"/>
      <c r="B30" s="22"/>
      <c r="C30" s="48"/>
      <c r="D30" s="30" t="s">
        <v>53</v>
      </c>
      <c r="E30" s="61" t="s">
        <v>54</v>
      </c>
      <c r="F30" s="62"/>
      <c r="G30" s="47" t="s">
        <v>52</v>
      </c>
      <c r="H30" s="67">
        <v>390000</v>
      </c>
      <c r="I30" s="68"/>
      <c r="J30" s="46"/>
    </row>
    <row r="31" spans="1:10" ht="63.75" customHeight="1" x14ac:dyDescent="0.25">
      <c r="A31" s="45"/>
      <c r="B31" s="22"/>
      <c r="C31" s="48"/>
      <c r="D31" s="30" t="s">
        <v>56</v>
      </c>
      <c r="E31" s="61" t="s">
        <v>55</v>
      </c>
      <c r="F31" s="62"/>
      <c r="G31" s="47" t="s">
        <v>52</v>
      </c>
      <c r="H31" s="67">
        <v>355680</v>
      </c>
      <c r="I31" s="68"/>
      <c r="J31" s="46"/>
    </row>
    <row r="32" spans="1:10" ht="66.75" customHeight="1" x14ac:dyDescent="0.25">
      <c r="A32" s="45"/>
      <c r="B32" s="22"/>
      <c r="C32" s="48"/>
      <c r="D32" s="30" t="s">
        <v>62</v>
      </c>
      <c r="E32" s="61" t="s">
        <v>61</v>
      </c>
      <c r="F32" s="62"/>
      <c r="G32" s="47" t="s">
        <v>52</v>
      </c>
      <c r="H32" s="67">
        <v>420000</v>
      </c>
      <c r="I32" s="68"/>
      <c r="J32" s="46"/>
    </row>
    <row r="33" spans="1:10" ht="88.5" customHeight="1" x14ac:dyDescent="0.25">
      <c r="A33" s="45"/>
      <c r="B33" s="22"/>
      <c r="C33" s="48"/>
      <c r="D33" s="30" t="s">
        <v>63</v>
      </c>
      <c r="E33" s="61" t="s">
        <v>64</v>
      </c>
      <c r="F33" s="62"/>
      <c r="G33" s="47" t="s">
        <v>52</v>
      </c>
      <c r="H33" s="67">
        <v>250000</v>
      </c>
      <c r="I33" s="68"/>
      <c r="J33" s="46"/>
    </row>
    <row r="34" spans="1:10" ht="50.25" customHeight="1" x14ac:dyDescent="0.25">
      <c r="A34" s="45"/>
      <c r="B34" s="22"/>
      <c r="C34" s="48"/>
      <c r="D34" s="30" t="s">
        <v>88</v>
      </c>
      <c r="E34" s="61" t="s">
        <v>57</v>
      </c>
      <c r="F34" s="62"/>
      <c r="G34" s="47" t="s">
        <v>52</v>
      </c>
      <c r="H34" s="67">
        <v>499000</v>
      </c>
      <c r="I34" s="68"/>
      <c r="J34" s="46"/>
    </row>
    <row r="35" spans="1:10" ht="50.25" customHeight="1" x14ac:dyDescent="0.25">
      <c r="A35" s="45"/>
      <c r="B35" s="22" t="s">
        <v>69</v>
      </c>
      <c r="C35" s="48"/>
      <c r="D35" s="30" t="s">
        <v>80</v>
      </c>
      <c r="E35" s="61" t="s">
        <v>70</v>
      </c>
      <c r="F35" s="62"/>
      <c r="G35" s="47" t="s">
        <v>71</v>
      </c>
      <c r="H35" s="67">
        <v>200000</v>
      </c>
      <c r="I35" s="68"/>
      <c r="J35" s="46"/>
    </row>
    <row r="36" spans="1:10" ht="71.25" customHeight="1" x14ac:dyDescent="0.25">
      <c r="A36" s="45"/>
      <c r="B36" s="22"/>
      <c r="C36" s="48"/>
      <c r="D36" s="30" t="s">
        <v>72</v>
      </c>
      <c r="E36" s="61" t="s">
        <v>73</v>
      </c>
      <c r="F36" s="62"/>
      <c r="G36" s="47" t="s">
        <v>71</v>
      </c>
      <c r="H36" s="67">
        <v>300000</v>
      </c>
      <c r="I36" s="68"/>
      <c r="J36" s="46"/>
    </row>
    <row r="37" spans="1:10" ht="50.25" customHeight="1" x14ac:dyDescent="0.25">
      <c r="A37" s="45"/>
      <c r="B37" s="22"/>
      <c r="C37" s="48"/>
      <c r="D37" s="30" t="s">
        <v>75</v>
      </c>
      <c r="E37" s="61" t="s">
        <v>74</v>
      </c>
      <c r="F37" s="62"/>
      <c r="G37" s="47" t="s">
        <v>71</v>
      </c>
      <c r="H37" s="67">
        <v>120000</v>
      </c>
      <c r="I37" s="68"/>
      <c r="J37" s="46"/>
    </row>
    <row r="38" spans="1:10" ht="55.5" customHeight="1" x14ac:dyDescent="0.25">
      <c r="A38" s="45"/>
      <c r="B38" s="22"/>
      <c r="C38" s="48"/>
      <c r="D38" s="30" t="s">
        <v>58</v>
      </c>
      <c r="E38" s="61" t="s">
        <v>60</v>
      </c>
      <c r="F38" s="62"/>
      <c r="G38" s="47" t="s">
        <v>47</v>
      </c>
      <c r="H38" s="67">
        <v>16020000</v>
      </c>
      <c r="I38" s="68"/>
      <c r="J38" s="46"/>
    </row>
    <row r="39" spans="1:10" ht="55.5" customHeight="1" x14ac:dyDescent="0.25">
      <c r="A39" s="45"/>
      <c r="B39" s="22"/>
      <c r="C39" s="48"/>
      <c r="D39" s="30" t="s">
        <v>76</v>
      </c>
      <c r="E39" s="61" t="s">
        <v>77</v>
      </c>
      <c r="F39" s="62"/>
      <c r="G39" s="47" t="s">
        <v>52</v>
      </c>
      <c r="H39" s="67">
        <v>500000</v>
      </c>
      <c r="I39" s="68"/>
      <c r="J39" s="46"/>
    </row>
    <row r="40" spans="1:10" ht="61.5" customHeight="1" x14ac:dyDescent="0.25">
      <c r="A40" s="45"/>
      <c r="B40" s="22"/>
      <c r="C40" s="48"/>
      <c r="D40" s="30" t="s">
        <v>81</v>
      </c>
      <c r="E40" s="61" t="s">
        <v>59</v>
      </c>
      <c r="F40" s="62"/>
      <c r="G40" s="47" t="s">
        <v>47</v>
      </c>
      <c r="H40" s="67">
        <v>350000</v>
      </c>
      <c r="I40" s="68"/>
      <c r="J40" s="46"/>
    </row>
    <row r="41" spans="1:10" ht="224.25" customHeight="1" x14ac:dyDescent="0.25">
      <c r="A41" s="28"/>
      <c r="B41" s="22" t="s">
        <v>68</v>
      </c>
      <c r="C41" s="5"/>
      <c r="D41" s="30" t="s">
        <v>82</v>
      </c>
      <c r="E41" s="61" t="s">
        <v>36</v>
      </c>
      <c r="F41" s="62"/>
      <c r="G41" s="19" t="s">
        <v>33</v>
      </c>
      <c r="H41" s="67">
        <v>900000</v>
      </c>
      <c r="I41" s="68"/>
      <c r="J41" s="14"/>
    </row>
    <row r="42" spans="1:10" ht="21" customHeight="1" x14ac:dyDescent="0.25">
      <c r="A42" s="96" t="s">
        <v>10</v>
      </c>
      <c r="B42" s="97"/>
      <c r="C42" s="98"/>
      <c r="D42" s="24"/>
      <c r="E42" s="21"/>
      <c r="F42" s="44"/>
      <c r="G42" s="23"/>
      <c r="H42" s="65"/>
      <c r="I42" s="66"/>
      <c r="J42" s="53">
        <f>H28+H29+H30+H31+H32+H33++H34+H35++H36+++H37++H38++++H39+++H40+++H41</f>
        <v>22021100</v>
      </c>
    </row>
    <row r="43" spans="1:10" ht="23.25" customHeight="1" x14ac:dyDescent="0.25">
      <c r="A43" s="76" t="s">
        <v>38</v>
      </c>
      <c r="B43" s="77"/>
      <c r="C43" s="77"/>
      <c r="D43" s="77"/>
      <c r="E43" s="77"/>
      <c r="F43" s="77"/>
      <c r="G43" s="77"/>
      <c r="H43" s="77"/>
      <c r="I43" s="77"/>
      <c r="J43" s="78"/>
    </row>
    <row r="44" spans="1:10" ht="184.5" customHeight="1" x14ac:dyDescent="0.25">
      <c r="A44" s="6"/>
      <c r="B44" s="7" t="s">
        <v>39</v>
      </c>
      <c r="C44" s="5"/>
      <c r="D44" s="11" t="s">
        <v>27</v>
      </c>
      <c r="E44" s="93"/>
      <c r="F44" s="94"/>
      <c r="G44" s="13" t="s">
        <v>23</v>
      </c>
      <c r="H44" s="67">
        <v>500000</v>
      </c>
      <c r="I44" s="68"/>
      <c r="J44" s="15"/>
    </row>
    <row r="45" spans="1:10" ht="27" customHeight="1" x14ac:dyDescent="0.25">
      <c r="A45" s="6"/>
      <c r="B45" s="20" t="s">
        <v>10</v>
      </c>
      <c r="C45" s="5"/>
      <c r="D45" s="8"/>
      <c r="E45" s="5"/>
      <c r="F45" s="27"/>
      <c r="G45" s="9"/>
      <c r="H45" s="67"/>
      <c r="I45" s="68"/>
      <c r="J45" s="49">
        <f>H44</f>
        <v>500000</v>
      </c>
    </row>
    <row r="46" spans="1:10" ht="23.25" customHeight="1" x14ac:dyDescent="0.25">
      <c r="A46" s="89" t="s">
        <v>46</v>
      </c>
      <c r="B46" s="90"/>
      <c r="C46" s="20"/>
      <c r="D46" s="95"/>
      <c r="E46" s="95"/>
      <c r="F46" s="95"/>
      <c r="G46" s="95"/>
      <c r="H46" s="95"/>
      <c r="I46" s="95"/>
      <c r="J46" s="15">
        <f>H26++J42+J45</f>
        <v>25065100</v>
      </c>
    </row>
    <row r="47" spans="1:10" ht="26.25" customHeight="1" x14ac:dyDescent="0.25">
      <c r="A47" s="91" t="s">
        <v>25</v>
      </c>
      <c r="B47" s="87" t="s">
        <v>20</v>
      </c>
      <c r="C47" s="1"/>
      <c r="D47" s="81" t="s">
        <v>21</v>
      </c>
      <c r="E47" s="82"/>
      <c r="F47" s="82"/>
      <c r="G47" s="82"/>
      <c r="H47" s="82"/>
      <c r="I47" s="82"/>
      <c r="J47" s="83"/>
    </row>
    <row r="48" spans="1:10" ht="21" customHeight="1" x14ac:dyDescent="0.25">
      <c r="A48" s="92"/>
      <c r="B48" s="88"/>
      <c r="C48" s="1"/>
      <c r="D48" s="84"/>
      <c r="E48" s="85"/>
      <c r="F48" s="85"/>
      <c r="G48" s="85"/>
      <c r="H48" s="85"/>
      <c r="I48" s="85"/>
      <c r="J48" s="86"/>
    </row>
    <row r="49" spans="1:10" ht="31.5" customHeight="1" x14ac:dyDescent="0.25">
      <c r="A49" s="12" t="s">
        <v>29</v>
      </c>
      <c r="B49" s="10" t="s">
        <v>18</v>
      </c>
      <c r="C49" s="20"/>
      <c r="D49" s="73" t="s">
        <v>19</v>
      </c>
      <c r="E49" s="79"/>
      <c r="F49" s="79"/>
      <c r="G49" s="79"/>
      <c r="H49" s="79"/>
      <c r="I49" s="79"/>
      <c r="J49" s="80"/>
    </row>
    <row r="50" spans="1:10" ht="36" customHeight="1" x14ac:dyDescent="0.25">
      <c r="A50" s="12" t="s">
        <v>30</v>
      </c>
      <c r="B50" s="10" t="s">
        <v>16</v>
      </c>
      <c r="C50" s="29"/>
      <c r="D50" s="73" t="s">
        <v>17</v>
      </c>
      <c r="E50" s="74"/>
      <c r="F50" s="74"/>
      <c r="G50" s="74"/>
      <c r="H50" s="74"/>
      <c r="I50" s="74"/>
      <c r="J50" s="75"/>
    </row>
    <row r="51" spans="1:10" ht="62.25" customHeight="1" x14ac:dyDescent="0.25"/>
    <row r="52" spans="1:10" ht="15.6" customHeight="1" x14ac:dyDescent="0.25"/>
    <row r="53" spans="1:10" ht="27" customHeight="1" x14ac:dyDescent="0.25"/>
    <row r="54" spans="1:10" ht="183" customHeight="1" x14ac:dyDescent="0.25"/>
    <row r="55" spans="1:10" ht="24.75" customHeight="1" x14ac:dyDescent="0.25"/>
    <row r="56" spans="1:10" ht="24.75" customHeight="1" x14ac:dyDescent="0.25"/>
    <row r="57" spans="1:10" ht="23.25" customHeight="1" x14ac:dyDescent="0.25"/>
    <row r="58" spans="1:10" ht="53.25" customHeight="1" x14ac:dyDescent="0.25"/>
    <row r="59" spans="1:10" ht="6.6" customHeight="1" x14ac:dyDescent="0.25"/>
    <row r="60" spans="1:10" ht="22.9" hidden="1" customHeight="1" x14ac:dyDescent="0.25"/>
    <row r="61" spans="1:10" ht="34.15" customHeight="1" x14ac:dyDescent="0.25"/>
    <row r="62" spans="1:10" ht="33.75" customHeight="1" x14ac:dyDescent="0.25"/>
  </sheetData>
  <mergeCells count="84">
    <mergeCell ref="D14:J14"/>
    <mergeCell ref="B18:B19"/>
    <mergeCell ref="H18:I19"/>
    <mergeCell ref="A14:C14"/>
    <mergeCell ref="A15:A24"/>
    <mergeCell ref="B15:J15"/>
    <mergeCell ref="E18:F19"/>
    <mergeCell ref="J18:J19"/>
    <mergeCell ref="J20:J21"/>
    <mergeCell ref="B20:C21"/>
    <mergeCell ref="H17:I17"/>
    <mergeCell ref="H16:I16"/>
    <mergeCell ref="E16:F16"/>
    <mergeCell ref="E17:F17"/>
    <mergeCell ref="A1:J2"/>
    <mergeCell ref="A11:A12"/>
    <mergeCell ref="G11:G12"/>
    <mergeCell ref="B10:D10"/>
    <mergeCell ref="E10:J10"/>
    <mergeCell ref="C11:D12"/>
    <mergeCell ref="A3:J5"/>
    <mergeCell ref="B6:D6"/>
    <mergeCell ref="E6:J6"/>
    <mergeCell ref="B7:D7"/>
    <mergeCell ref="E8:J8"/>
    <mergeCell ref="B11:B12"/>
    <mergeCell ref="H11:I12"/>
    <mergeCell ref="E11:F12"/>
    <mergeCell ref="E7:J7"/>
    <mergeCell ref="F9:J9"/>
    <mergeCell ref="J11:J12"/>
    <mergeCell ref="B8:D8"/>
    <mergeCell ref="H13:I13"/>
    <mergeCell ref="C13:D13"/>
    <mergeCell ref="E13:F13"/>
    <mergeCell ref="A42:C42"/>
    <mergeCell ref="E41:F41"/>
    <mergeCell ref="G18:G19"/>
    <mergeCell ref="D20:D21"/>
    <mergeCell ref="D18:D19"/>
    <mergeCell ref="G20:G21"/>
    <mergeCell ref="E20:F21"/>
    <mergeCell ref="A27:J27"/>
    <mergeCell ref="H28:I28"/>
    <mergeCell ref="H26:J26"/>
    <mergeCell ref="H40:I40"/>
    <mergeCell ref="H34:I34"/>
    <mergeCell ref="H31:I31"/>
    <mergeCell ref="H30:I30"/>
    <mergeCell ref="H32:I32"/>
    <mergeCell ref="H33:I33"/>
    <mergeCell ref="D50:J50"/>
    <mergeCell ref="A43:J43"/>
    <mergeCell ref="D49:J49"/>
    <mergeCell ref="D47:J48"/>
    <mergeCell ref="B47:B48"/>
    <mergeCell ref="A46:B46"/>
    <mergeCell ref="H45:I45"/>
    <mergeCell ref="A47:A48"/>
    <mergeCell ref="H44:I44"/>
    <mergeCell ref="E44:F44"/>
    <mergeCell ref="D46:I46"/>
    <mergeCell ref="H42:I42"/>
    <mergeCell ref="H29:I29"/>
    <mergeCell ref="H38:I38"/>
    <mergeCell ref="H41:I41"/>
    <mergeCell ref="H20:I21"/>
    <mergeCell ref="H35:I35"/>
    <mergeCell ref="H37:I37"/>
    <mergeCell ref="H36:I36"/>
    <mergeCell ref="H39:I39"/>
    <mergeCell ref="E28:F28"/>
    <mergeCell ref="E29:F29"/>
    <mergeCell ref="E30:F30"/>
    <mergeCell ref="E31:F31"/>
    <mergeCell ref="E32:F32"/>
    <mergeCell ref="E38:F38"/>
    <mergeCell ref="E39:F39"/>
    <mergeCell ref="E40:F40"/>
    <mergeCell ref="E33:F33"/>
    <mergeCell ref="E34:F34"/>
    <mergeCell ref="E35:F35"/>
    <mergeCell ref="E36:F36"/>
    <mergeCell ref="E37:F37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43F9-EE52-44FD-9A49-E0C80B4F82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2022-11-29T05:53:30Z</cp:lastPrinted>
  <dcterms:created xsi:type="dcterms:W3CDTF">2011-06-02T06:27:54Z</dcterms:created>
  <dcterms:modified xsi:type="dcterms:W3CDTF">2023-04-05T12:09:16Z</dcterms:modified>
</cp:coreProperties>
</file>