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 2023\Бюджет проект для КСП 2023г\ВЦП 2024\"/>
    </mc:Choice>
  </mc:AlternateContent>
  <xr:revisionPtr revIDLastSave="0" documentId="13_ncr:1_{3D3222B2-A67C-4D3B-889F-400B228EA2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H25" i="2"/>
  <c r="J38" i="2" l="1"/>
  <c r="J39" i="2" s="1"/>
</calcChain>
</file>

<file path=xl/sharedStrings.xml><?xml version="1.0" encoding="utf-8"?>
<sst xmlns="http://schemas.openxmlformats.org/spreadsheetml/2006/main" count="81" uniqueCount="74">
  <si>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</si>
  <si>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</si>
  <si>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</si>
  <si>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</si>
  <si>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</si>
  <si>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</si>
  <si>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</si>
  <si>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</si>
  <si>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</si>
  <si>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</si>
  <si>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</si>
  <si>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</si>
  <si>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</si>
  <si>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</si>
  <si>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</si>
  <si>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</si>
  <si>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</si>
  <si>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</si>
  <si>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</si>
  <si>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</si>
  <si>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</si>
  <si>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</si>
  <si>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</si>
  <si>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</si>
  <si>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</si>
  <si>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</si>
  <si>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</si>
  <si>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</si>
  <si>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</si>
  <si>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</si>
  <si>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</si>
  <si>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</si>
  <si>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</si>
  <si>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</si>
  <si>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>Шлиссельбургское шоссе д.219, д.44.) ул. Бугры напротив д.4 Пешеходная дорожка.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</si>
  <si>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</si>
  <si>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>761 м2</t>
  </si>
  <si>
    <t xml:space="preserve">  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</si>
  <si>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</si>
  <si>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 xml:space="preserve">2.3 Ремонт обрудования                  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</si>
  <si>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</si>
  <si>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</si>
  <si>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«О бюджете Санкт-Петербурга на 2023год и плановый период 2024 и 2025 годов», Устав МО п.Усть-Ижора, Бюджетный Кодекс Российской Федерации</t>
    </r>
  </si>
  <si>
    <t xml:space="preserve">1)3600 шт.х2 -60 м²   2)300 шт. - 6 м²   3) 300 шт.- 6 м2   тагетис и тюльпаны     </t>
  </si>
  <si>
    <t>1.Озеленение территории муниципального образования</t>
  </si>
  <si>
    <t>1.2 Посадка деревьев</t>
  </si>
  <si>
    <t>1.3. Формирование клумб, посадка цветов и деревьев</t>
  </si>
  <si>
    <t xml:space="preserve">1.4.  Уход за зелеными насаждениями </t>
  </si>
  <si>
    <t>апрель- октябрь</t>
  </si>
  <si>
    <t>2.2 Благоустройства террритории</t>
  </si>
  <si>
    <t>1047м2</t>
  </si>
  <si>
    <t>май- август</t>
  </si>
  <si>
    <t>Ремонт покрытия проезда и и пешеходной дорожки по ул.Третьей Пятилетки</t>
  </si>
  <si>
    <t>223м2//48м2</t>
  </si>
  <si>
    <t>299м2</t>
  </si>
  <si>
    <t>Ремонт покрытия проезда между домами 19 и 17в по Славянской дороге</t>
  </si>
  <si>
    <t>362 м2</t>
  </si>
  <si>
    <t>Разработка проекта благоустройства между ул.Максима Горького иул.Полевая</t>
  </si>
  <si>
    <t>6440м2</t>
  </si>
  <si>
    <t xml:space="preserve">Территория п.Усть-Ижора (окраска 3 песочниц; Удаление гррафити  -200м2;ремонт резинового покрытия-20м2;Новая д.24(ремонт 4 мет. Секций ,ремонт 2-х тренажеров ,набивное покрытие 30м2).Завоз песка .   </t>
  </si>
  <si>
    <t>219, м2</t>
  </si>
  <si>
    <t>Ремонт покрытия проезда к д.69-71 по ул. Социалистическая (73 м.п.х3,0 м.п)</t>
  </si>
  <si>
    <t>Ремонт покрытия проезда к д.82-86 по ул. Социалистическая (75м.п.х 3,0мп.+ обочина 0,8 м.п.х75п,м.)</t>
  </si>
  <si>
    <t>195м2/60м.п.</t>
  </si>
  <si>
    <r>
      <t xml:space="preserve"> </t>
    </r>
    <r>
      <rPr>
        <sz val="11"/>
        <color indexed="8"/>
        <rFont val="Times New Roman"/>
        <family val="1"/>
        <charset val="204"/>
      </rPr>
      <t>Приложение № 6 к Постановлению  Местной Администрации МО п.Усть-Ижора от 10.10.2022 № 24/01-05/2022</t>
    </r>
  </si>
  <si>
    <t xml:space="preserve">МУНИЦИПАЛЬНАЯ ПРОГРАММА ПО БЛАГОУСТРОЙСТВУ ТЕРРИТОРИИ  ВНУТРИГОРОДСКОГО МУНИЦИПАЛЬНОГО ОБРАЗОВАНИЯ ГОРОДА ФЕДЕРАЛЬНОГО ЗНАЧЕНИЯ САНКТ-ПЕТЕРБУРГА ПОСЕЛОК УСТЬ-ИЖОРА НА  2024 ГОД </t>
  </si>
  <si>
    <t xml:space="preserve">Бюджет МО п.Усть-Ижора  на 2024 год </t>
  </si>
  <si>
    <t xml:space="preserve">     Итого по программе на 2024 г.     </t>
  </si>
  <si>
    <t>Центральная дорожка</t>
  </si>
  <si>
    <t>20 шт. берез,</t>
  </si>
  <si>
    <t>19 проезд</t>
  </si>
  <si>
    <t xml:space="preserve"> </t>
  </si>
  <si>
    <t>июль -октябрь</t>
  </si>
  <si>
    <t>Разработка проекта   и  реализация проекта  по  ремонту покрытия проезда от ул.Труда к домам по ул.Труда д.1 кор.1,2,3,4. к домам 236,261,259 по Шлиссельбургскому 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</si>
</sst>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/>
    <xf numFmtId="0" fontId="2" fillId="0" borderId="2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top" wrapText="1"/>
    </xf>
    <xf numFmtId="16" fontId="16" fillId="0" borderId="13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left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vertical="top" wrapText="1"/>
    </xf>
    <xf numFmtId="0" fontId="18" fillId="3" borderId="9" xfId="0" applyFont="1" applyFill="1" applyBorder="1" applyAlignment="1">
      <alignment vertical="top" wrapText="1"/>
    </xf>
    <xf numFmtId="0" fontId="14" fillId="0" borderId="9" xfId="0" applyFont="1" applyBorder="1" applyAlignment="1"/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33</xdr:row>
      <xdr:rowOff>965200</xdr:rowOff>
    </xdr:from>
    <xdr:to>
      <xdr:col>6</xdr:col>
      <xdr:colOff>12700</xdr:colOff>
      <xdr:row>34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34</xdr:row>
      <xdr:rowOff>0</xdr:rowOff>
    </xdr:from>
    <xdr:to>
      <xdr:col>7</xdr:col>
      <xdr:colOff>12700</xdr:colOff>
      <xdr:row>34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26</xdr:row>
      <xdr:rowOff>0</xdr:rowOff>
    </xdr:from>
    <xdr:to>
      <xdr:col>7</xdr:col>
      <xdr:colOff>12700</xdr:colOff>
      <xdr:row>33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topLeftCell="A31" zoomScale="75" zoomScaleNormal="75" zoomScaleSheetLayoutView="75" zoomScalePageLayoutView="90" workbookViewId="0">
      <selection activeCell="D32" sqref="D32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2.28515625" style="3" hidden="1" customWidth="1"/>
    <col min="6" max="6" width="19.5703125" style="3" customWidth="1"/>
    <col min="7" max="7" width="15.85546875" style="3" customWidth="1"/>
    <col min="8" max="8" width="13.28515625" style="3" customWidth="1"/>
    <col min="9" max="9" width="5.42578125" style="3" customWidth="1"/>
    <col min="10" max="10" width="16.8554687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10.5" customHeight="1" x14ac:dyDescent="0.25">
      <c r="A1" s="127" t="s">
        <v>64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9.75" customHeight="1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5" customHeight="1" x14ac:dyDescent="0.25">
      <c r="A3" s="139" t="s">
        <v>65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9.7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29.25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02" customHeight="1" x14ac:dyDescent="0.25">
      <c r="A6" s="35" t="s">
        <v>1</v>
      </c>
      <c r="B6" s="123" t="s">
        <v>12</v>
      </c>
      <c r="C6" s="123"/>
      <c r="D6" s="123"/>
      <c r="E6" s="141" t="s">
        <v>42</v>
      </c>
      <c r="F6" s="141"/>
      <c r="G6" s="141"/>
      <c r="H6" s="141"/>
      <c r="I6" s="141"/>
      <c r="J6" s="141"/>
    </row>
    <row r="7" spans="1:10" ht="15.75" customHeight="1" x14ac:dyDescent="0.25">
      <c r="A7" s="35" t="s">
        <v>2</v>
      </c>
      <c r="B7" s="142" t="s">
        <v>0</v>
      </c>
      <c r="C7" s="143"/>
      <c r="D7" s="143"/>
      <c r="E7" s="123" t="s">
        <v>13</v>
      </c>
      <c r="F7" s="123"/>
      <c r="G7" s="123"/>
      <c r="H7" s="123"/>
      <c r="I7" s="123"/>
      <c r="J7" s="123"/>
    </row>
    <row r="8" spans="1:10" ht="32.25" customHeight="1" x14ac:dyDescent="0.25">
      <c r="A8" s="36" t="s">
        <v>3</v>
      </c>
      <c r="B8" s="123" t="s">
        <v>14</v>
      </c>
      <c r="C8" s="123"/>
      <c r="D8" s="123"/>
      <c r="E8" s="144" t="s">
        <v>28</v>
      </c>
      <c r="F8" s="144"/>
      <c r="G8" s="144"/>
      <c r="H8" s="144"/>
      <c r="I8" s="144"/>
      <c r="J8" s="144"/>
    </row>
    <row r="9" spans="1:10" ht="216" customHeight="1" x14ac:dyDescent="0.25">
      <c r="A9" s="37" t="s">
        <v>4</v>
      </c>
      <c r="B9" s="38" t="s">
        <v>24</v>
      </c>
      <c r="C9" s="39"/>
      <c r="D9" s="39"/>
      <c r="E9" s="40"/>
      <c r="F9" s="149" t="s">
        <v>32</v>
      </c>
      <c r="G9" s="150"/>
      <c r="H9" s="150"/>
      <c r="I9" s="150"/>
      <c r="J9" s="151"/>
    </row>
    <row r="10" spans="1:10" ht="21" customHeight="1" x14ac:dyDescent="0.25">
      <c r="A10" s="35">
        <v>5</v>
      </c>
      <c r="B10" s="123" t="s">
        <v>15</v>
      </c>
      <c r="C10" s="123"/>
      <c r="D10" s="123"/>
      <c r="E10" s="123" t="s">
        <v>66</v>
      </c>
      <c r="F10" s="123"/>
      <c r="G10" s="123"/>
      <c r="H10" s="123"/>
      <c r="I10" s="123"/>
      <c r="J10" s="123"/>
    </row>
    <row r="11" spans="1:10" ht="14.45" customHeight="1" x14ac:dyDescent="0.25">
      <c r="A11" s="121" t="s">
        <v>26</v>
      </c>
      <c r="B11" s="121" t="s">
        <v>5</v>
      </c>
      <c r="C11" s="135" t="s">
        <v>6</v>
      </c>
      <c r="D11" s="136"/>
      <c r="E11" s="135" t="s">
        <v>7</v>
      </c>
      <c r="F11" s="136"/>
      <c r="G11" s="133" t="s">
        <v>11</v>
      </c>
      <c r="H11" s="145" t="s">
        <v>8</v>
      </c>
      <c r="I11" s="146"/>
      <c r="J11" s="121" t="s">
        <v>9</v>
      </c>
    </row>
    <row r="12" spans="1:10" ht="28.15" customHeight="1" x14ac:dyDescent="0.25">
      <c r="A12" s="122"/>
      <c r="B12" s="122"/>
      <c r="C12" s="137"/>
      <c r="D12" s="138"/>
      <c r="E12" s="137"/>
      <c r="F12" s="138"/>
      <c r="G12" s="134"/>
      <c r="H12" s="147"/>
      <c r="I12" s="148"/>
      <c r="J12" s="122"/>
    </row>
    <row r="13" spans="1:10" ht="18.75" x14ac:dyDescent="0.25">
      <c r="A13" s="35">
        <v>1</v>
      </c>
      <c r="B13" s="37">
        <v>2</v>
      </c>
      <c r="C13" s="124">
        <v>3</v>
      </c>
      <c r="D13" s="124"/>
      <c r="E13" s="125">
        <v>4</v>
      </c>
      <c r="F13" s="126"/>
      <c r="G13" s="37">
        <v>5</v>
      </c>
      <c r="H13" s="124">
        <v>6</v>
      </c>
      <c r="I13" s="124"/>
      <c r="J13" s="37">
        <v>7</v>
      </c>
    </row>
    <row r="14" spans="1:10" ht="16.149999999999999" customHeight="1" x14ac:dyDescent="0.25">
      <c r="A14" s="125"/>
      <c r="B14" s="160"/>
      <c r="C14" s="160"/>
      <c r="D14" s="152"/>
      <c r="E14" s="152"/>
      <c r="F14" s="152"/>
      <c r="G14" s="152"/>
      <c r="H14" s="152"/>
      <c r="I14" s="152"/>
      <c r="J14" s="153"/>
    </row>
    <row r="15" spans="1:10" ht="21" customHeight="1" x14ac:dyDescent="0.25">
      <c r="A15" s="121">
        <v>1</v>
      </c>
      <c r="B15" s="162" t="s">
        <v>44</v>
      </c>
      <c r="C15" s="160"/>
      <c r="D15" s="160"/>
      <c r="E15" s="160"/>
      <c r="F15" s="160"/>
      <c r="G15" s="160"/>
      <c r="H15" s="160"/>
      <c r="I15" s="160"/>
      <c r="J15" s="126"/>
    </row>
    <row r="16" spans="1:10" ht="42" customHeight="1" x14ac:dyDescent="0.25">
      <c r="A16" s="161"/>
      <c r="B16" s="62" t="s">
        <v>45</v>
      </c>
      <c r="C16" s="57"/>
      <c r="D16" s="65" t="s">
        <v>68</v>
      </c>
      <c r="E16" s="61"/>
      <c r="F16" s="63" t="s">
        <v>69</v>
      </c>
      <c r="G16" s="64" t="s">
        <v>31</v>
      </c>
      <c r="H16" s="175">
        <v>250000</v>
      </c>
      <c r="I16" s="176"/>
      <c r="J16" s="58"/>
    </row>
    <row r="17" spans="1:10" ht="18.600000000000001" customHeight="1" x14ac:dyDescent="0.3">
      <c r="A17" s="161"/>
      <c r="B17" s="154" t="s">
        <v>46</v>
      </c>
      <c r="C17" s="41"/>
      <c r="D17" s="108" t="s">
        <v>34</v>
      </c>
      <c r="E17" s="163" t="s">
        <v>43</v>
      </c>
      <c r="F17" s="164"/>
      <c r="G17" s="104" t="s">
        <v>22</v>
      </c>
      <c r="H17" s="156">
        <v>907000</v>
      </c>
      <c r="I17" s="157"/>
      <c r="J17" s="167"/>
    </row>
    <row r="18" spans="1:10" ht="58.5" customHeight="1" x14ac:dyDescent="0.3">
      <c r="A18" s="161"/>
      <c r="B18" s="155"/>
      <c r="C18" s="41"/>
      <c r="D18" s="109"/>
      <c r="E18" s="165"/>
      <c r="F18" s="166"/>
      <c r="G18" s="105"/>
      <c r="H18" s="158"/>
      <c r="I18" s="159"/>
      <c r="J18" s="168"/>
    </row>
    <row r="19" spans="1:10" ht="96.75" customHeight="1" x14ac:dyDescent="0.25">
      <c r="A19" s="161"/>
      <c r="B19" s="171" t="s">
        <v>47</v>
      </c>
      <c r="C19" s="172"/>
      <c r="D19" s="106" t="s">
        <v>35</v>
      </c>
      <c r="E19" s="111" t="s">
        <v>36</v>
      </c>
      <c r="F19" s="112"/>
      <c r="G19" s="104" t="s">
        <v>31</v>
      </c>
      <c r="H19" s="72">
        <v>600000</v>
      </c>
      <c r="I19" s="73"/>
      <c r="J19" s="169"/>
    </row>
    <row r="20" spans="1:10" ht="111" customHeight="1" x14ac:dyDescent="0.25">
      <c r="A20" s="161"/>
      <c r="B20" s="173"/>
      <c r="C20" s="174"/>
      <c r="D20" s="107"/>
      <c r="E20" s="113"/>
      <c r="F20" s="114"/>
      <c r="G20" s="110"/>
      <c r="H20" s="74"/>
      <c r="I20" s="75"/>
      <c r="J20" s="170"/>
    </row>
    <row r="21" spans="1:10" ht="0.6" hidden="1" customHeight="1" x14ac:dyDescent="0.3">
      <c r="A21" s="161"/>
      <c r="B21" s="42"/>
      <c r="C21" s="42"/>
      <c r="D21" s="43"/>
      <c r="E21" s="43"/>
      <c r="F21" s="43"/>
      <c r="G21" s="44"/>
      <c r="H21" s="44"/>
      <c r="I21" s="43"/>
      <c r="J21" s="45"/>
    </row>
    <row r="22" spans="1:10" ht="3.75" hidden="1" customHeight="1" x14ac:dyDescent="0.3">
      <c r="A22" s="161"/>
      <c r="B22" s="46"/>
      <c r="C22" s="47"/>
      <c r="D22" s="48"/>
      <c r="E22" s="48"/>
      <c r="F22" s="48"/>
      <c r="G22" s="49"/>
      <c r="H22" s="49"/>
      <c r="I22" s="48"/>
      <c r="J22" s="45"/>
    </row>
    <row r="23" spans="1:10" ht="6" hidden="1" customHeight="1" x14ac:dyDescent="0.3">
      <c r="A23" s="122"/>
      <c r="B23" s="46"/>
      <c r="C23" s="47"/>
      <c r="D23" s="48"/>
      <c r="E23" s="48"/>
      <c r="F23" s="48"/>
      <c r="G23" s="49"/>
      <c r="H23" s="49"/>
      <c r="I23" s="48"/>
      <c r="J23" s="50"/>
    </row>
    <row r="24" spans="1:10" ht="9" hidden="1" customHeight="1" x14ac:dyDescent="0.25">
      <c r="A24" s="27"/>
      <c r="B24" s="30"/>
      <c r="C24" s="30"/>
      <c r="D24" s="4"/>
      <c r="E24" s="4"/>
      <c r="F24" s="4"/>
      <c r="G24" s="5"/>
      <c r="H24" s="5"/>
      <c r="I24" s="4"/>
      <c r="J24" s="17"/>
    </row>
    <row r="25" spans="1:10" ht="20.25" customHeight="1" x14ac:dyDescent="0.25">
      <c r="A25" s="28"/>
      <c r="B25" s="18" t="s">
        <v>10</v>
      </c>
      <c r="C25" s="19"/>
      <c r="D25" s="19"/>
      <c r="E25" s="19"/>
      <c r="F25" s="19"/>
      <c r="G25" s="19"/>
      <c r="H25" s="118">
        <f>H16+H17+H19</f>
        <v>1757000</v>
      </c>
      <c r="I25" s="119"/>
      <c r="J25" s="120"/>
    </row>
    <row r="26" spans="1:10" ht="34.5" customHeight="1" x14ac:dyDescent="0.25">
      <c r="A26" s="115" t="s">
        <v>38</v>
      </c>
      <c r="B26" s="80"/>
      <c r="C26" s="80"/>
      <c r="D26" s="80"/>
      <c r="E26" s="80"/>
      <c r="F26" s="80"/>
      <c r="G26" s="80"/>
      <c r="H26" s="80"/>
      <c r="I26" s="80"/>
      <c r="J26" s="81"/>
    </row>
    <row r="27" spans="1:10" ht="51" customHeight="1" x14ac:dyDescent="0.25">
      <c r="A27" s="52"/>
      <c r="B27" s="24" t="s">
        <v>49</v>
      </c>
      <c r="C27" s="55"/>
      <c r="D27" s="34" t="s">
        <v>70</v>
      </c>
      <c r="E27" s="55"/>
      <c r="F27" s="12" t="s">
        <v>50</v>
      </c>
      <c r="G27" s="54" t="s">
        <v>48</v>
      </c>
      <c r="H27" s="116">
        <v>1336420</v>
      </c>
      <c r="I27" s="117"/>
      <c r="J27" s="53"/>
    </row>
    <row r="28" spans="1:10" ht="52.5" customHeight="1" x14ac:dyDescent="0.25">
      <c r="A28" s="52"/>
      <c r="B28" s="24"/>
      <c r="C28" s="59"/>
      <c r="D28" s="34" t="s">
        <v>52</v>
      </c>
      <c r="E28" s="59"/>
      <c r="F28" s="60" t="s">
        <v>53</v>
      </c>
      <c r="G28" s="60" t="s">
        <v>51</v>
      </c>
      <c r="H28" s="70">
        <v>336340</v>
      </c>
      <c r="I28" s="71"/>
      <c r="J28" s="53"/>
    </row>
    <row r="29" spans="1:10" ht="52.5" customHeight="1" x14ac:dyDescent="0.25">
      <c r="A29" s="52"/>
      <c r="B29" s="24"/>
      <c r="C29" s="59"/>
      <c r="D29" s="34" t="s">
        <v>55</v>
      </c>
      <c r="E29" s="59"/>
      <c r="F29" s="60" t="s">
        <v>54</v>
      </c>
      <c r="G29" s="60" t="s">
        <v>51</v>
      </c>
      <c r="H29" s="70">
        <v>326220</v>
      </c>
      <c r="I29" s="71"/>
      <c r="J29" s="53"/>
    </row>
    <row r="30" spans="1:10" ht="65.25" customHeight="1" x14ac:dyDescent="0.25">
      <c r="A30" s="52"/>
      <c r="B30" s="24"/>
      <c r="C30" s="66"/>
      <c r="D30" s="34" t="s">
        <v>61</v>
      </c>
      <c r="E30" s="66"/>
      <c r="F30" s="60" t="s">
        <v>60</v>
      </c>
      <c r="G30" s="60" t="s">
        <v>51</v>
      </c>
      <c r="H30" s="70">
        <v>300000</v>
      </c>
      <c r="I30" s="71"/>
      <c r="J30" s="53"/>
    </row>
    <row r="31" spans="1:10" ht="77.25" customHeight="1" x14ac:dyDescent="0.25">
      <c r="A31" s="52"/>
      <c r="B31" s="24"/>
      <c r="C31" s="66"/>
      <c r="D31" s="34" t="s">
        <v>62</v>
      </c>
      <c r="E31" s="66"/>
      <c r="F31" s="60" t="s">
        <v>63</v>
      </c>
      <c r="G31" s="60" t="s">
        <v>51</v>
      </c>
      <c r="H31" s="70">
        <v>250000</v>
      </c>
      <c r="I31" s="71"/>
      <c r="J31" s="53"/>
    </row>
    <row r="32" spans="1:10" ht="119.25" customHeight="1" x14ac:dyDescent="0.25">
      <c r="A32" s="52"/>
      <c r="B32" s="24"/>
      <c r="C32" s="59"/>
      <c r="D32" s="34" t="s">
        <v>73</v>
      </c>
      <c r="E32" s="59"/>
      <c r="F32" s="60" t="s">
        <v>56</v>
      </c>
      <c r="G32" s="60" t="s">
        <v>72</v>
      </c>
      <c r="H32" s="70">
        <v>839460</v>
      </c>
      <c r="I32" s="71"/>
      <c r="J32" s="53"/>
    </row>
    <row r="33" spans="1:15" ht="61.5" customHeight="1" x14ac:dyDescent="0.25">
      <c r="A33" s="52"/>
      <c r="B33" s="24"/>
      <c r="C33" s="59"/>
      <c r="D33" s="34" t="s">
        <v>57</v>
      </c>
      <c r="E33" s="59"/>
      <c r="F33" s="60" t="s">
        <v>58</v>
      </c>
      <c r="G33" s="60" t="s">
        <v>48</v>
      </c>
      <c r="H33" s="70">
        <v>13299980</v>
      </c>
      <c r="I33" s="71"/>
      <c r="J33" s="53"/>
    </row>
    <row r="34" spans="1:15" ht="134.25" customHeight="1" x14ac:dyDescent="0.25">
      <c r="A34" s="31"/>
      <c r="B34" s="24" t="s">
        <v>39</v>
      </c>
      <c r="C34" s="7"/>
      <c r="D34" s="34" t="s">
        <v>59</v>
      </c>
      <c r="E34" s="102" t="s">
        <v>37</v>
      </c>
      <c r="F34" s="103"/>
      <c r="G34" s="21" t="s">
        <v>33</v>
      </c>
      <c r="H34" s="70">
        <v>2187400</v>
      </c>
      <c r="I34" s="71"/>
      <c r="J34" s="15" t="s">
        <v>71</v>
      </c>
    </row>
    <row r="35" spans="1:15" ht="21" customHeight="1" x14ac:dyDescent="0.25">
      <c r="A35" s="99" t="s">
        <v>10</v>
      </c>
      <c r="B35" s="100"/>
      <c r="C35" s="101"/>
      <c r="D35" s="26"/>
      <c r="E35" s="23"/>
      <c r="F35" s="51"/>
      <c r="G35" s="25"/>
      <c r="H35" s="68"/>
      <c r="I35" s="69"/>
      <c r="J35" s="67">
        <f>H27+H28+H29+H30+H31+H32+H33+H34</f>
        <v>18875820</v>
      </c>
    </row>
    <row r="36" spans="1:15" ht="23.25" customHeight="1" x14ac:dyDescent="0.25">
      <c r="A36" s="79" t="s">
        <v>40</v>
      </c>
      <c r="B36" s="80"/>
      <c r="C36" s="80"/>
      <c r="D36" s="80"/>
      <c r="E36" s="80"/>
      <c r="F36" s="80"/>
      <c r="G36" s="80"/>
      <c r="H36" s="80"/>
      <c r="I36" s="80"/>
      <c r="J36" s="81"/>
    </row>
    <row r="37" spans="1:15" ht="184.5" customHeight="1" x14ac:dyDescent="0.25">
      <c r="A37" s="6"/>
      <c r="B37" s="8" t="s">
        <v>41</v>
      </c>
      <c r="C37" s="7"/>
      <c r="D37" s="12" t="s">
        <v>27</v>
      </c>
      <c r="E37" s="96"/>
      <c r="F37" s="97"/>
      <c r="G37" s="14" t="s">
        <v>23</v>
      </c>
      <c r="H37" s="70">
        <v>500000</v>
      </c>
      <c r="I37" s="71"/>
      <c r="J37" s="16"/>
    </row>
    <row r="38" spans="1:15" ht="27" customHeight="1" x14ac:dyDescent="0.25">
      <c r="A38" s="6"/>
      <c r="B38" s="22" t="s">
        <v>10</v>
      </c>
      <c r="C38" s="7"/>
      <c r="D38" s="9"/>
      <c r="E38" s="20"/>
      <c r="F38" s="29"/>
      <c r="G38" s="10"/>
      <c r="H38" s="70"/>
      <c r="I38" s="71"/>
      <c r="J38" s="56">
        <f>H37</f>
        <v>500000</v>
      </c>
    </row>
    <row r="39" spans="1:15" ht="36" customHeight="1" x14ac:dyDescent="0.25">
      <c r="A39" s="92" t="s">
        <v>67</v>
      </c>
      <c r="B39" s="93"/>
      <c r="C39" s="30"/>
      <c r="D39" s="98"/>
      <c r="E39" s="98"/>
      <c r="F39" s="98"/>
      <c r="G39" s="98"/>
      <c r="H39" s="98"/>
      <c r="I39" s="98"/>
      <c r="J39" s="33">
        <f>H25+J35+J38</f>
        <v>21132820</v>
      </c>
    </row>
    <row r="40" spans="1:15" ht="26.25" customHeight="1" x14ac:dyDescent="0.25">
      <c r="A40" s="94" t="s">
        <v>25</v>
      </c>
      <c r="B40" s="90" t="s">
        <v>20</v>
      </c>
      <c r="C40" s="1"/>
      <c r="D40" s="84" t="s">
        <v>21</v>
      </c>
      <c r="E40" s="85"/>
      <c r="F40" s="85"/>
      <c r="G40" s="85"/>
      <c r="H40" s="85"/>
      <c r="I40" s="85"/>
      <c r="J40" s="86"/>
      <c r="O40" s="2">
        <v>1</v>
      </c>
    </row>
    <row r="41" spans="1:15" ht="21" customHeight="1" x14ac:dyDescent="0.25">
      <c r="A41" s="95"/>
      <c r="B41" s="91"/>
      <c r="C41" s="1"/>
      <c r="D41" s="87"/>
      <c r="E41" s="88"/>
      <c r="F41" s="88"/>
      <c r="G41" s="88"/>
      <c r="H41" s="88"/>
      <c r="I41" s="88"/>
      <c r="J41" s="89"/>
    </row>
    <row r="42" spans="1:15" ht="31.5" customHeight="1" x14ac:dyDescent="0.25">
      <c r="A42" s="13" t="s">
        <v>29</v>
      </c>
      <c r="B42" s="11" t="s">
        <v>18</v>
      </c>
      <c r="C42" s="30"/>
      <c r="D42" s="76" t="s">
        <v>19</v>
      </c>
      <c r="E42" s="82"/>
      <c r="F42" s="82"/>
      <c r="G42" s="82"/>
      <c r="H42" s="82"/>
      <c r="I42" s="82"/>
      <c r="J42" s="83"/>
    </row>
    <row r="43" spans="1:15" ht="36" customHeight="1" x14ac:dyDescent="0.25">
      <c r="A43" s="13" t="s">
        <v>30</v>
      </c>
      <c r="B43" s="11" t="s">
        <v>16</v>
      </c>
      <c r="C43" s="32"/>
      <c r="D43" s="76" t="s">
        <v>17</v>
      </c>
      <c r="E43" s="77"/>
      <c r="F43" s="77"/>
      <c r="G43" s="77"/>
      <c r="H43" s="77"/>
      <c r="I43" s="77"/>
      <c r="J43" s="78"/>
    </row>
    <row r="44" spans="1:15" ht="62.25" customHeight="1" x14ac:dyDescent="0.25"/>
    <row r="45" spans="1:15" ht="15.6" customHeight="1" x14ac:dyDescent="0.25"/>
    <row r="46" spans="1:15" ht="27" customHeight="1" x14ac:dyDescent="0.25"/>
    <row r="47" spans="1:15" ht="183" customHeight="1" x14ac:dyDescent="0.25"/>
    <row r="48" spans="1:15" ht="24.75" customHeight="1" x14ac:dyDescent="0.25"/>
    <row r="49" ht="24.75" customHeight="1" x14ac:dyDescent="0.25"/>
    <row r="50" ht="23.25" customHeight="1" x14ac:dyDescent="0.25"/>
    <row r="51" ht="53.25" customHeight="1" x14ac:dyDescent="0.25"/>
    <row r="52" ht="6.6" customHeight="1" x14ac:dyDescent="0.25"/>
    <row r="53" ht="22.9" hidden="1" customHeight="1" x14ac:dyDescent="0.25"/>
    <row r="54" ht="34.15" customHeight="1" x14ac:dyDescent="0.25"/>
    <row r="55" ht="33.75" customHeight="1" x14ac:dyDescent="0.25"/>
  </sheetData>
  <mergeCells count="62">
    <mergeCell ref="D14:J14"/>
    <mergeCell ref="B17:B18"/>
    <mergeCell ref="H17:I18"/>
    <mergeCell ref="A14:C14"/>
    <mergeCell ref="A15:A23"/>
    <mergeCell ref="B15:J15"/>
    <mergeCell ref="E17:F18"/>
    <mergeCell ref="J17:J18"/>
    <mergeCell ref="J19:J20"/>
    <mergeCell ref="B19:C20"/>
    <mergeCell ref="H16:I16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J11:J12"/>
    <mergeCell ref="B8:D8"/>
    <mergeCell ref="H13:I13"/>
    <mergeCell ref="C13:D13"/>
    <mergeCell ref="E13:F13"/>
    <mergeCell ref="A26:J26"/>
    <mergeCell ref="H27:I27"/>
    <mergeCell ref="H25:J25"/>
    <mergeCell ref="H33:I33"/>
    <mergeCell ref="H32:I32"/>
    <mergeCell ref="H29:I29"/>
    <mergeCell ref="H28:I28"/>
    <mergeCell ref="H30:I30"/>
    <mergeCell ref="H31:I31"/>
    <mergeCell ref="G17:G18"/>
    <mergeCell ref="D19:D20"/>
    <mergeCell ref="D17:D18"/>
    <mergeCell ref="G19:G20"/>
    <mergeCell ref="E19:F20"/>
    <mergeCell ref="H35:I35"/>
    <mergeCell ref="H34:I34"/>
    <mergeCell ref="H19:I20"/>
    <mergeCell ref="D43:J43"/>
    <mergeCell ref="A36:J36"/>
    <mergeCell ref="D42:J42"/>
    <mergeCell ref="D40:J41"/>
    <mergeCell ref="B40:B41"/>
    <mergeCell ref="A39:B39"/>
    <mergeCell ref="H38:I38"/>
    <mergeCell ref="A40:A41"/>
    <mergeCell ref="H37:I37"/>
    <mergeCell ref="E37:F37"/>
    <mergeCell ref="D39:I39"/>
    <mergeCell ref="A35:C35"/>
    <mergeCell ref="E34:F34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2022-10-24T12:29:34Z</cp:lastPrinted>
  <dcterms:created xsi:type="dcterms:W3CDTF">2011-06-02T06:27:54Z</dcterms:created>
  <dcterms:modified xsi:type="dcterms:W3CDTF">2023-01-12T09:50:28Z</dcterms:modified>
</cp:coreProperties>
</file>