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8" yWindow="108" windowWidth="11460" windowHeight="3984" activeTab="1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61" i="2" l="1"/>
  <c r="D58" i="2"/>
  <c r="D25" i="2"/>
  <c r="K62" i="2"/>
  <c r="L62" i="2"/>
  <c r="M62" i="2"/>
  <c r="N62" i="2"/>
  <c r="O62" i="2"/>
  <c r="P62" i="2"/>
  <c r="Q62" i="2"/>
  <c r="R62" i="2"/>
  <c r="S62" i="2"/>
</calcChain>
</file>

<file path=xl/sharedStrings.xml><?xml version="1.0" encoding="utf-8"?>
<sst xmlns="http://schemas.openxmlformats.org/spreadsheetml/2006/main" count="101" uniqueCount="88">
  <si>
    <t>Заказчик</t>
  </si>
  <si>
    <t>1.</t>
  </si>
  <si>
    <t>2.</t>
  </si>
  <si>
    <t>3.</t>
  </si>
  <si>
    <t>4.</t>
  </si>
  <si>
    <t>Улучшение качества жизни населения муниципального образования</t>
  </si>
  <si>
    <t>№№</t>
  </si>
  <si>
    <t>Наименование работ</t>
  </si>
  <si>
    <t>Адрес проведения работ</t>
  </si>
  <si>
    <t>Объем</t>
  </si>
  <si>
    <t>Лимит финансирования, руб.</t>
  </si>
  <si>
    <t>Примечание</t>
  </si>
  <si>
    <t>Территория МО</t>
  </si>
  <si>
    <t>Лимит финансирования</t>
  </si>
  <si>
    <t>Вневедомственная территория МО</t>
  </si>
  <si>
    <t>Время и периодичн. проведения</t>
  </si>
  <si>
    <t>Вневедомственные территории         МО, не вошедшие в адресные программы исполнительных        органов государственной власти</t>
  </si>
  <si>
    <t>вдоль Петрозаводского шоссе от ул. Труда к остановке                «ул. Труда»  на Петрозаводском шоссе до ул.Бугры</t>
  </si>
  <si>
    <t xml:space="preserve">630 м² 605 м²                                </t>
  </si>
  <si>
    <t>В течении года</t>
  </si>
  <si>
    <t>В течение года</t>
  </si>
  <si>
    <t>Основание для разработки программы</t>
  </si>
  <si>
    <t xml:space="preserve">Местная Администрация МО п. Усть-Ижора </t>
  </si>
  <si>
    <t>Цели программы</t>
  </si>
  <si>
    <t>Источники финансирования программы</t>
  </si>
  <si>
    <t xml:space="preserve"> м²</t>
  </si>
  <si>
    <t xml:space="preserve"> м² </t>
  </si>
  <si>
    <t>По заявлениям жителей на основании предложений комиссии по благоустройству</t>
  </si>
  <si>
    <t>1.Ликвидация несанкционированных свалок бытовых отходов и мусора, в т.ч.</t>
  </si>
  <si>
    <t>2. Уборка территорий, водных акваторий, тупиков и проездов, в т.ч.</t>
  </si>
  <si>
    <t>2.1. Очистка от мусора (услуги по очистке территории, приобретение инвентаря: мешки, грабли, лопаты, перчатки)</t>
  </si>
  <si>
    <t>2.3. Покос травы</t>
  </si>
  <si>
    <t>2.4. Уборка водных акваторий</t>
  </si>
  <si>
    <t xml:space="preserve">3. Озеленение территории </t>
  </si>
  <si>
    <t>4. Компенсационное озеленение, проведение санитарных рубок</t>
  </si>
  <si>
    <t>4.1 Валка аварийных деревьев, кустарников</t>
  </si>
  <si>
    <t>5. Организация и осуществление уборки и санитарной очистки территории муниципального образования</t>
  </si>
  <si>
    <t>5.1 Организация и осуществление уборки и санитарной очистки территории муниципального образования</t>
  </si>
  <si>
    <t>6. Текущий ремонт проездов, въездов, пешеходных дорожек</t>
  </si>
  <si>
    <t>Отчет о выполнении программы</t>
  </si>
  <si>
    <t>Отчет о выполнении программы публикуется (обнародуется) в МО</t>
  </si>
  <si>
    <t xml:space="preserve">Информационное обеспечение </t>
  </si>
  <si>
    <t>Информирование жителей МО п. Усть-Ижора о планируемых и проводимых работах осуществляется через муниципальную газету «Вестник Усть-Ижоры», официальный сайт Местной Администрации и информационные стенды</t>
  </si>
  <si>
    <t>4000 шт</t>
  </si>
  <si>
    <t xml:space="preserve">7. Создание зон отдыха, в том числе обустройство, содержание и уборку территорий детских площадок
</t>
  </si>
  <si>
    <t>Согласно адресной программы, утвержденной администрацией Колпинского района</t>
  </si>
  <si>
    <t>участок прилегающий ул.Комсомола д.6</t>
  </si>
  <si>
    <t xml:space="preserve">7.2. Создание зоны отдыха: работы по созданию зоны отдыха (в т.ч. составление смет, технадзор)
</t>
  </si>
  <si>
    <t xml:space="preserve">7.1. Создание зоны отдыха: работы по проектированию и созданию зоны отдыха (в т.ч. Технадзор над выполнением работ)
</t>
  </si>
  <si>
    <t xml:space="preserve">6.1. Текущий ремонт пешеходной дорожки </t>
  </si>
  <si>
    <t xml:space="preserve">май-октябрь </t>
  </si>
  <si>
    <t>8. Выполнение  оформления к праздничным мероприятиям на территории МО</t>
  </si>
  <si>
    <t>8.1. Выполнение оформления к праздничным мероприятиям</t>
  </si>
  <si>
    <t xml:space="preserve">ВЕДОМСТВЕННАЯ  ЦЕЛЕВАЯ ПРОГРАММА ПО БЛАГОУСТРОЙСТВУ ТЕРРИТОРИИ  ВНУТРИГОРОДСКОГО МУНИЦИПАЛЬНОГО ОБРАЗОВАНИЯ САНКТ-ПЕТЕРБУРГА ПОСЕЛКА УСТЬ-ИЖОРА НА 2014 ГОД </t>
  </si>
  <si>
    <t xml:space="preserve">Бюджет МО п.Усть-Ижора  на 2014 год </t>
  </si>
  <si>
    <t>вдоль Петрозаводского шоссе от ул. Труда к остановке «ул. Труда», от уч.10-12 до уч.16-18 ул.Третья Пятилетка</t>
  </si>
  <si>
    <t>4 раза                             7 раз</t>
  </si>
  <si>
    <t>участок ул. Максима Горького д. 21</t>
  </si>
  <si>
    <t>7.5. Содержание и уборка территории зон отдыха</t>
  </si>
  <si>
    <t>* участок от ул.Пушкинская д.23-27 до ул.Новая 24                      *участок ул.Социалистическая между д.51 и 51А в направлении Шлиссельбургского ш.</t>
  </si>
  <si>
    <t xml:space="preserve">Итого по программе на 2014 г.     </t>
  </si>
  <si>
    <t>июнь-октябрь</t>
  </si>
  <si>
    <t>Закон Санкт-Петербурга «Об организации местного самоуправления в                Санкт-Петербурге» от 23.09.2009 г. № 420-79, Проект Закона Санкт-Петербурга от 02.10.2013 «О бюджете Санкт-Петербурга на 2014 год и плановый период 2015 и 2016 годов», Устав муниципального образования п.Усть-Ижора г.Санкт-Петербурга, Бюджетный Кодекс Российской Федерации</t>
  </si>
  <si>
    <t xml:space="preserve">7.6.Создание зоны отдыха </t>
  </si>
  <si>
    <t>участок   ул. Социалистическая между д.51 и д.51А в направлении к Шлиссельбургскому ш.(2этап)</t>
  </si>
  <si>
    <t>Кредиторская задолженность    2013 г.</t>
  </si>
  <si>
    <t>январь-март</t>
  </si>
  <si>
    <t>1.1 Ликвидация несанкционированных свалок:                                                           •    Услуги по сбору мусора с территории (собирание)                                                              •    Услуги по вывозу и утилизации мусора                                                       2.1 Ликвидация несанкционированных свалок</t>
  </si>
  <si>
    <t>В течение года                                          Февраль-март</t>
  </si>
  <si>
    <t>149 000                      23 000</t>
  </si>
  <si>
    <t xml:space="preserve">2.5. Уборка </t>
  </si>
  <si>
    <t>2.2 Уборка пешеходной дорожки             2.3. Уборка пешеходной дорожки (кредиторская задолженность)</t>
  </si>
  <si>
    <t xml:space="preserve">                                                                                23 000 руб. - кредит.задолженность 2013 г.</t>
  </si>
  <si>
    <t>7200 руб. - кредиторская задолженность 2013 г. по уборке пешеходной дорожки, составление смет по уборке</t>
  </si>
  <si>
    <t>3.1. Формирование клумб, посадка цветов, составление смет и технических заданий</t>
  </si>
  <si>
    <t>Шлиссельбургский д.219, д.44</t>
  </si>
  <si>
    <t>3000 руб. - кредиторская задолженность 2013 г.</t>
  </si>
  <si>
    <t>1591305 - земляные работы                         14900 - технадзор                   1993795 - озеленение</t>
  </si>
  <si>
    <t xml:space="preserve">7.3. Создание зоны отдыха:  созданию зоны отдыха (в т.ч. Технадзор над выполнением работ)
</t>
  </si>
  <si>
    <t>7.4. Работы по проектированию и согласованию проекта</t>
  </si>
  <si>
    <t>участки: ул.Новая 22,  ул. Социалистическая между д.51 и д.51А в направлении к Шлиссельбургскому ш.(1этап)</t>
  </si>
  <si>
    <t>в т.ч. 6000 руб - кредиторская задолженность 2013 г.</t>
  </si>
  <si>
    <t>в т.ч. 8000 руб - кредиторская задолженность 2013 г.</t>
  </si>
  <si>
    <t>*участок прилегающий ул.Комсомола д.6,  участок ул. Максима Горького д. 21                 * участок на пересечении ул.Станционная и ул. Чкалова</t>
  </si>
  <si>
    <t>январь-декабрь</t>
  </si>
  <si>
    <t>80 000 - по ул.Макс.Горького 21,  200 000 - пересечение ул.Станционная и ул.Чкалова, Комсомола д.6</t>
  </si>
  <si>
    <t xml:space="preserve">2517000 - земляные работы, озеленение          22000 - технадзор                   94000 - МАФ, спорт. оборудование, ограждение из панелей -420 000,00              </t>
  </si>
  <si>
    <t>Приложение № 1 к Постановлению МА от 04.04.2014 г. № 21-п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</si>
</sst>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164" formatCode="#,##0.00&quot;р.&quot;"/>
    <numFmt numFmtId="165" formatCode="#,##0.00_р_.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29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horizontal="right" vertical="top" wrapText="1"/>
    </xf>
    <xf numFmtId="0" fontId="1" fillId="0" borderId="0" xfId="0" applyFont="1" applyBorder="1"/>
    <xf numFmtId="0" fontId="2" fillId="0" borderId="0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0" xfId="0" applyFont="1"/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0" xfId="0" applyFont="1" applyBorder="1"/>
    <xf numFmtId="0" fontId="9" fillId="0" borderId="1" xfId="0" applyFont="1" applyBorder="1" applyAlignment="1">
      <alignment horizontal="center" vertical="top" wrapText="1"/>
    </xf>
    <xf numFmtId="164" fontId="9" fillId="0" borderId="1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/>
    <xf numFmtId="0" fontId="11" fillId="0" borderId="1" xfId="0" applyFont="1" applyBorder="1"/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vertical="top" wrapText="1"/>
    </xf>
    <xf numFmtId="0" fontId="11" fillId="0" borderId="0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right" vertical="top" wrapText="1"/>
    </xf>
    <xf numFmtId="164" fontId="11" fillId="0" borderId="0" xfId="0" applyNumberFormat="1" applyFont="1" applyBorder="1" applyAlignment="1"/>
    <xf numFmtId="0" fontId="11" fillId="0" borderId="1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0" xfId="0" applyFont="1" applyBorder="1" applyAlignment="1"/>
    <xf numFmtId="0" fontId="11" fillId="0" borderId="4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/>
    <xf numFmtId="0" fontId="9" fillId="0" borderId="2" xfId="0" applyFont="1" applyFill="1" applyBorder="1" applyAlignment="1">
      <alignment horizontal="center" vertical="center" wrapText="1"/>
    </xf>
    <xf numFmtId="0" fontId="11" fillId="0" borderId="5" xfId="0" applyFont="1" applyFill="1" applyBorder="1"/>
    <xf numFmtId="0" fontId="11" fillId="0" borderId="5" xfId="0" applyFont="1" applyFill="1" applyBorder="1" applyAlignment="1">
      <alignment wrapText="1"/>
    </xf>
    <xf numFmtId="0" fontId="11" fillId="0" borderId="5" xfId="0" applyFont="1" applyFill="1" applyBorder="1" applyAlignment="1">
      <alignment vertical="center"/>
    </xf>
    <xf numFmtId="0" fontId="11" fillId="0" borderId="2" xfId="0" applyFont="1" applyFill="1" applyBorder="1" applyAlignment="1">
      <alignment wrapText="1"/>
    </xf>
    <xf numFmtId="0" fontId="12" fillId="0" borderId="2" xfId="0" applyFont="1" applyFill="1" applyBorder="1" applyAlignment="1"/>
    <xf numFmtId="0" fontId="12" fillId="0" borderId="6" xfId="0" applyFont="1" applyFill="1" applyBorder="1" applyAlignment="1"/>
    <xf numFmtId="0" fontId="12" fillId="0" borderId="5" xfId="0" applyFont="1" applyFill="1" applyBorder="1" applyAlignment="1"/>
    <xf numFmtId="0" fontId="11" fillId="0" borderId="1" xfId="0" applyFont="1" applyFill="1" applyBorder="1" applyAlignment="1">
      <alignment vertical="center"/>
    </xf>
    <xf numFmtId="0" fontId="9" fillId="0" borderId="5" xfId="0" applyFont="1" applyBorder="1" applyAlignment="1">
      <alignment vertical="top" wrapText="1"/>
    </xf>
    <xf numFmtId="164" fontId="14" fillId="0" borderId="5" xfId="0" applyNumberFormat="1" applyFont="1" applyFill="1" applyBorder="1" applyAlignment="1">
      <alignment horizontal="right" vertical="top" wrapText="1"/>
    </xf>
    <xf numFmtId="0" fontId="9" fillId="0" borderId="0" xfId="0" applyFont="1" applyBorder="1" applyAlignment="1">
      <alignment vertical="top" wrapText="1"/>
    </xf>
    <xf numFmtId="0" fontId="11" fillId="0" borderId="7" xfId="0" applyFont="1" applyBorder="1"/>
    <xf numFmtId="0" fontId="12" fillId="0" borderId="5" xfId="0" applyFont="1" applyBorder="1" applyAlignment="1">
      <alignment vertical="top" wrapText="1"/>
    </xf>
    <xf numFmtId="0" fontId="12" fillId="0" borderId="0" xfId="0" applyFont="1" applyBorder="1" applyAlignment="1">
      <alignment vertical="top" wrapText="1"/>
    </xf>
    <xf numFmtId="164" fontId="14" fillId="0" borderId="0" xfId="0" applyNumberFormat="1" applyFont="1" applyFill="1" applyBorder="1" applyAlignment="1">
      <alignment horizontal="right" vertical="top" wrapText="1"/>
    </xf>
    <xf numFmtId="4" fontId="14" fillId="0" borderId="0" xfId="0" applyNumberFormat="1" applyFont="1" applyFill="1" applyBorder="1" applyAlignment="1">
      <alignment horizontal="right" vertical="top" wrapText="1"/>
    </xf>
    <xf numFmtId="0" fontId="11" fillId="0" borderId="0" xfId="0" applyFont="1"/>
    <xf numFmtId="164" fontId="9" fillId="0" borderId="0" xfId="0" applyNumberFormat="1" applyFont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11" fillId="0" borderId="2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11" fillId="0" borderId="2" xfId="0" applyFont="1" applyBorder="1" applyAlignment="1">
      <alignment horizontal="center" wrapText="1"/>
    </xf>
    <xf numFmtId="0" fontId="11" fillId="0" borderId="5" xfId="0" applyFont="1" applyBorder="1" applyAlignment="1">
      <alignment vertical="top" wrapText="1"/>
    </xf>
    <xf numFmtId="0" fontId="12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4" fontId="11" fillId="0" borderId="5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wrapText="1"/>
    </xf>
    <xf numFmtId="0" fontId="11" fillId="0" borderId="6" xfId="0" applyFont="1" applyFill="1" applyBorder="1" applyAlignment="1">
      <alignment wrapText="1"/>
    </xf>
    <xf numFmtId="0" fontId="11" fillId="0" borderId="6" xfId="0" applyFont="1" applyFill="1" applyBorder="1" applyAlignment="1">
      <alignment vertical="center" wrapText="1"/>
    </xf>
    <xf numFmtId="4" fontId="9" fillId="0" borderId="0" xfId="0" applyNumberFormat="1" applyFont="1" applyBorder="1"/>
    <xf numFmtId="0" fontId="1" fillId="0" borderId="1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164" fontId="1" fillId="0" borderId="15" xfId="0" applyNumberFormat="1" applyFont="1" applyBorder="1" applyAlignment="1">
      <alignment horizontal="center" vertical="center" wrapText="1"/>
    </xf>
    <xf numFmtId="164" fontId="0" fillId="0" borderId="11" xfId="0" applyNumberFormat="1" applyBorder="1" applyAlignment="1"/>
    <xf numFmtId="164" fontId="0" fillId="0" borderId="0" xfId="0" applyNumberFormat="1" applyAlignment="1"/>
    <xf numFmtId="164" fontId="0" fillId="0" borderId="13" xfId="0" applyNumberFormat="1" applyBorder="1" applyAlignment="1"/>
    <xf numFmtId="164" fontId="0" fillId="0" borderId="8" xfId="0" applyNumberFormat="1" applyBorder="1" applyAlignment="1"/>
    <xf numFmtId="164" fontId="0" fillId="0" borderId="4" xfId="0" applyNumberFormat="1" applyBorder="1" applyAlignme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 indent="1"/>
    </xf>
    <xf numFmtId="165" fontId="1" fillId="0" borderId="10" xfId="0" applyNumberFormat="1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4" fontId="11" fillId="0" borderId="10" xfId="0" applyNumberFormat="1" applyFont="1" applyFill="1" applyBorder="1" applyAlignment="1">
      <alignment horizontal="right" vertical="center" wrapText="1"/>
    </xf>
    <xf numFmtId="0" fontId="12" fillId="0" borderId="11" xfId="0" applyFont="1" applyBorder="1" applyAlignment="1">
      <alignment horizontal="right"/>
    </xf>
    <xf numFmtId="0" fontId="12" fillId="0" borderId="12" xfId="0" applyFont="1" applyBorder="1" applyAlignment="1">
      <alignment horizontal="right"/>
    </xf>
    <xf numFmtId="0" fontId="12" fillId="0" borderId="13" xfId="0" applyFont="1" applyBorder="1" applyAlignment="1">
      <alignment horizontal="right"/>
    </xf>
    <xf numFmtId="0" fontId="12" fillId="0" borderId="9" xfId="0" applyFont="1" applyBorder="1" applyAlignment="1">
      <alignment horizontal="right"/>
    </xf>
    <xf numFmtId="0" fontId="12" fillId="0" borderId="4" xfId="0" applyFont="1" applyBorder="1" applyAlignment="1">
      <alignment horizontal="right"/>
    </xf>
    <xf numFmtId="0" fontId="11" fillId="0" borderId="7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horizontal="right" vertical="center" wrapText="1"/>
    </xf>
    <xf numFmtId="4" fontId="12" fillId="0" borderId="5" xfId="0" applyNumberFormat="1" applyFont="1" applyBorder="1" applyAlignment="1">
      <alignment horizontal="right"/>
    </xf>
    <xf numFmtId="4" fontId="12" fillId="0" borderId="6" xfId="0" applyNumberFormat="1" applyFont="1" applyBorder="1" applyAlignment="1">
      <alignment horizontal="right"/>
    </xf>
    <xf numFmtId="44" fontId="11" fillId="0" borderId="7" xfId="1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>
      <alignment vertical="center"/>
    </xf>
    <xf numFmtId="0" fontId="11" fillId="0" borderId="2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11" fillId="0" borderId="6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165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wrapText="1"/>
    </xf>
    <xf numFmtId="0" fontId="9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11" fillId="0" borderId="7" xfId="0" applyFont="1" applyFill="1" applyBorder="1" applyAlignment="1">
      <alignment horizontal="left" vertical="center" wrapText="1"/>
    </xf>
    <xf numFmtId="0" fontId="11" fillId="0" borderId="14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wrapText="1"/>
    </xf>
    <xf numFmtId="0" fontId="12" fillId="0" borderId="5" xfId="0" applyFont="1" applyBorder="1" applyAlignment="1"/>
    <xf numFmtId="0" fontId="12" fillId="0" borderId="6" xfId="0" applyFont="1" applyBorder="1" applyAlignment="1"/>
    <xf numFmtId="0" fontId="11" fillId="0" borderId="1" xfId="0" applyFont="1" applyBorder="1" applyAlignment="1">
      <alignment wrapText="1"/>
    </xf>
    <xf numFmtId="164" fontId="9" fillId="0" borderId="1" xfId="0" applyNumberFormat="1" applyFont="1" applyBorder="1" applyAlignment="1">
      <alignment horizontal="right" vertical="top" wrapText="1"/>
    </xf>
    <xf numFmtId="4" fontId="11" fillId="0" borderId="1" xfId="0" applyNumberFormat="1" applyFont="1" applyFill="1" applyBorder="1" applyAlignment="1">
      <alignment horizontal="center" vertical="center"/>
    </xf>
    <xf numFmtId="4" fontId="12" fillId="0" borderId="10" xfId="0" applyNumberFormat="1" applyFont="1" applyFill="1" applyBorder="1" applyAlignment="1">
      <alignment vertical="center"/>
    </xf>
    <xf numFmtId="0" fontId="12" fillId="0" borderId="11" xfId="0" applyFont="1" applyBorder="1" applyAlignment="1"/>
    <xf numFmtId="0" fontId="12" fillId="0" borderId="9" xfId="0" applyFont="1" applyBorder="1" applyAlignment="1"/>
    <xf numFmtId="0" fontId="12" fillId="0" borderId="4" xfId="0" applyFont="1" applyBorder="1" applyAlignment="1"/>
    <xf numFmtId="0" fontId="11" fillId="0" borderId="3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/>
    </xf>
    <xf numFmtId="0" fontId="12" fillId="0" borderId="2" xfId="0" applyFont="1" applyFill="1" applyBorder="1" applyAlignment="1"/>
    <xf numFmtId="0" fontId="12" fillId="0" borderId="6" xfId="0" applyFont="1" applyFill="1" applyBorder="1" applyAlignment="1"/>
    <xf numFmtId="0" fontId="11" fillId="0" borderId="7" xfId="0" applyFont="1" applyBorder="1" applyAlignment="1">
      <alignment wrapText="1"/>
    </xf>
    <xf numFmtId="0" fontId="9" fillId="0" borderId="2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164" fontId="15" fillId="0" borderId="2" xfId="0" applyNumberFormat="1" applyFont="1" applyFill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right" vertical="center"/>
    </xf>
    <xf numFmtId="0" fontId="12" fillId="0" borderId="6" xfId="0" applyFont="1" applyBorder="1" applyAlignment="1">
      <alignment horizontal="right" vertical="center"/>
    </xf>
    <xf numFmtId="0" fontId="11" fillId="0" borderId="1" xfId="0" applyFont="1" applyFill="1" applyBorder="1" applyAlignment="1">
      <alignment wrapText="1"/>
    </xf>
    <xf numFmtId="4" fontId="11" fillId="0" borderId="2" xfId="0" applyNumberFormat="1" applyFont="1" applyFill="1" applyBorder="1" applyAlignment="1">
      <alignment vertical="center"/>
    </xf>
    <xf numFmtId="4" fontId="11" fillId="0" borderId="6" xfId="0" applyNumberFormat="1" applyFont="1" applyFill="1" applyBorder="1" applyAlignment="1">
      <alignment vertical="center"/>
    </xf>
    <xf numFmtId="0" fontId="11" fillId="0" borderId="7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center" wrapText="1"/>
    </xf>
    <xf numFmtId="0" fontId="11" fillId="0" borderId="14" xfId="0" applyFont="1" applyFill="1" applyBorder="1" applyAlignment="1">
      <alignment vertical="center" wrapText="1"/>
    </xf>
    <xf numFmtId="4" fontId="11" fillId="0" borderId="10" xfId="0" applyNumberFormat="1" applyFont="1" applyFill="1" applyBorder="1" applyAlignment="1">
      <alignment vertical="center"/>
    </xf>
    <xf numFmtId="4" fontId="11" fillId="0" borderId="11" xfId="0" applyNumberFormat="1" applyFont="1" applyFill="1" applyBorder="1" applyAlignment="1">
      <alignment vertical="center"/>
    </xf>
    <xf numFmtId="4" fontId="11" fillId="0" borderId="12" xfId="0" applyNumberFormat="1" applyFont="1" applyFill="1" applyBorder="1" applyAlignment="1">
      <alignment vertical="center"/>
    </xf>
    <xf numFmtId="4" fontId="11" fillId="0" borderId="13" xfId="0" applyNumberFormat="1" applyFont="1" applyFill="1" applyBorder="1" applyAlignment="1">
      <alignment vertical="center"/>
    </xf>
    <xf numFmtId="4" fontId="11" fillId="0" borderId="9" xfId="0" applyNumberFormat="1" applyFont="1" applyFill="1" applyBorder="1" applyAlignment="1">
      <alignment vertical="center"/>
    </xf>
    <xf numFmtId="4" fontId="11" fillId="0" borderId="4" xfId="0" applyNumberFormat="1" applyFont="1" applyFill="1" applyBorder="1" applyAlignment="1">
      <alignment vertical="center"/>
    </xf>
    <xf numFmtId="0" fontId="11" fillId="0" borderId="10" xfId="0" applyFont="1" applyBorder="1" applyAlignment="1">
      <alignment wrapText="1"/>
    </xf>
    <xf numFmtId="0" fontId="12" fillId="0" borderId="15" xfId="0" applyFont="1" applyBorder="1" applyAlignment="1"/>
    <xf numFmtId="0" fontId="11" fillId="0" borderId="12" xfId="0" applyFont="1" applyBorder="1" applyAlignment="1">
      <alignment wrapText="1"/>
    </xf>
    <xf numFmtId="0" fontId="12" fillId="0" borderId="0" xfId="0" applyFont="1" applyAlignment="1"/>
    <xf numFmtId="0" fontId="12" fillId="0" borderId="13" xfId="0" applyFont="1" applyBorder="1" applyAlignment="1"/>
    <xf numFmtId="0" fontId="11" fillId="0" borderId="1" xfId="0" applyFont="1" applyFill="1" applyBorder="1" applyAlignment="1"/>
    <xf numFmtId="4" fontId="11" fillId="0" borderId="2" xfId="0" applyNumberFormat="1" applyFont="1" applyFill="1" applyBorder="1" applyAlignment="1">
      <alignment horizontal="center" vertical="center"/>
    </xf>
    <xf numFmtId="44" fontId="12" fillId="0" borderId="10" xfId="1" applyFont="1" applyFill="1" applyBorder="1" applyAlignment="1"/>
    <xf numFmtId="0" fontId="12" fillId="0" borderId="11" xfId="0" applyFont="1" applyFill="1" applyBorder="1" applyAlignment="1"/>
    <xf numFmtId="0" fontId="12" fillId="0" borderId="12" xfId="0" applyFont="1" applyFill="1" applyBorder="1" applyAlignment="1"/>
    <xf numFmtId="0" fontId="12" fillId="0" borderId="13" xfId="0" applyFont="1" applyFill="1" applyBorder="1" applyAlignment="1"/>
    <xf numFmtId="0" fontId="12" fillId="0" borderId="9" xfId="0" applyFont="1" applyFill="1" applyBorder="1" applyAlignment="1"/>
    <xf numFmtId="0" fontId="12" fillId="0" borderId="4" xfId="0" applyFont="1" applyFill="1" applyBorder="1" applyAlignment="1"/>
    <xf numFmtId="0" fontId="11" fillId="0" borderId="1" xfId="0" applyFont="1" applyBorder="1" applyAlignment="1"/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0" xfId="0" applyFont="1" applyBorder="1" applyAlignment="1"/>
    <xf numFmtId="0" fontId="11" fillId="0" borderId="0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2" fillId="0" borderId="14" xfId="0" applyFont="1" applyBorder="1" applyAlignment="1">
      <alignment wrapText="1"/>
    </xf>
    <xf numFmtId="164" fontId="11" fillId="0" borderId="0" xfId="0" applyNumberFormat="1" applyFont="1" applyBorder="1" applyAlignment="1"/>
    <xf numFmtId="0" fontId="9" fillId="0" borderId="0" xfId="0" applyNumberFormat="1" applyFont="1" applyBorder="1" applyAlignment="1">
      <alignment vertical="top" wrapText="1"/>
    </xf>
    <xf numFmtId="44" fontId="12" fillId="0" borderId="10" xfId="1" applyFont="1" applyBorder="1" applyAlignment="1"/>
    <xf numFmtId="0" fontId="12" fillId="0" borderId="12" xfId="0" applyFont="1" applyBorder="1" applyAlignment="1"/>
    <xf numFmtId="0" fontId="11" fillId="0" borderId="7" xfId="0" applyFont="1" applyFill="1" applyBorder="1" applyAlignment="1">
      <alignment horizontal="center" vertical="top" wrapText="1"/>
    </xf>
    <xf numFmtId="0" fontId="11" fillId="0" borderId="14" xfId="0" applyFont="1" applyFill="1" applyBorder="1" applyAlignment="1">
      <alignment horizontal="center" vertical="top" wrapText="1"/>
    </xf>
    <xf numFmtId="0" fontId="11" fillId="0" borderId="10" xfId="0" applyFont="1" applyFill="1" applyBorder="1" applyAlignment="1">
      <alignment horizontal="center" wrapText="1"/>
    </xf>
    <xf numFmtId="0" fontId="12" fillId="0" borderId="11" xfId="0" applyFont="1" applyFill="1" applyBorder="1" applyAlignment="1">
      <alignment horizontal="center" wrapText="1"/>
    </xf>
    <xf numFmtId="0" fontId="12" fillId="0" borderId="9" xfId="0" applyFont="1" applyFill="1" applyBorder="1" applyAlignment="1">
      <alignment horizontal="center" wrapText="1"/>
    </xf>
    <xf numFmtId="0" fontId="12" fillId="0" borderId="4" xfId="0" applyFont="1" applyFill="1" applyBorder="1" applyAlignment="1">
      <alignment horizontal="center" wrapText="1"/>
    </xf>
    <xf numFmtId="0" fontId="12" fillId="0" borderId="0" xfId="0" applyFont="1" applyAlignment="1">
      <alignment wrapText="1"/>
    </xf>
    <xf numFmtId="0" fontId="11" fillId="0" borderId="7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top" wrapText="1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4" fontId="11" fillId="0" borderId="10" xfId="0" applyNumberFormat="1" applyFont="1" applyBorder="1" applyAlignment="1">
      <alignment horizontal="center" vertical="center"/>
    </xf>
    <xf numFmtId="4" fontId="11" fillId="0" borderId="11" xfId="0" applyNumberFormat="1" applyFont="1" applyBorder="1" applyAlignment="1">
      <alignment horizontal="center" vertical="center"/>
    </xf>
    <xf numFmtId="4" fontId="12" fillId="0" borderId="9" xfId="0" applyNumberFormat="1" applyFont="1" applyBorder="1" applyAlignment="1">
      <alignment horizontal="center" vertical="center"/>
    </xf>
    <xf numFmtId="4" fontId="12" fillId="0" borderId="4" xfId="0" applyNumberFormat="1" applyFont="1" applyBorder="1" applyAlignment="1">
      <alignment horizontal="center" vertical="center"/>
    </xf>
    <xf numFmtId="0" fontId="13" fillId="0" borderId="7" xfId="0" applyFont="1" applyBorder="1" applyAlignment="1">
      <alignment horizontal="center" wrapText="1"/>
    </xf>
    <xf numFmtId="0" fontId="13" fillId="0" borderId="3" xfId="0" applyFont="1" applyBorder="1" applyAlignment="1">
      <alignment horizontal="center" wrapText="1"/>
    </xf>
    <xf numFmtId="0" fontId="13" fillId="0" borderId="14" xfId="0" applyFont="1" applyBorder="1" applyAlignment="1">
      <alignment horizontal="center" wrapText="1"/>
    </xf>
    <xf numFmtId="2" fontId="11" fillId="0" borderId="10" xfId="0" applyNumberFormat="1" applyFont="1" applyBorder="1" applyAlignment="1">
      <alignment horizontal="center" wrapText="1" readingOrder="1"/>
    </xf>
    <xf numFmtId="2" fontId="11" fillId="0" borderId="11" xfId="0" applyNumberFormat="1" applyFont="1" applyBorder="1" applyAlignment="1">
      <alignment horizontal="center" wrapText="1" readingOrder="1"/>
    </xf>
    <xf numFmtId="2" fontId="12" fillId="0" borderId="12" xfId="0" applyNumberFormat="1" applyFont="1" applyBorder="1" applyAlignment="1">
      <alignment wrapText="1" readingOrder="1"/>
    </xf>
    <xf numFmtId="2" fontId="12" fillId="0" borderId="13" xfId="0" applyNumberFormat="1" applyFont="1" applyBorder="1" applyAlignment="1">
      <alignment wrapText="1" readingOrder="1"/>
    </xf>
    <xf numFmtId="2" fontId="12" fillId="0" borderId="9" xfId="0" applyNumberFormat="1" applyFont="1" applyBorder="1" applyAlignment="1">
      <alignment wrapText="1" readingOrder="1"/>
    </xf>
    <xf numFmtId="2" fontId="12" fillId="0" borderId="4" xfId="0" applyNumberFormat="1" applyFont="1" applyBorder="1" applyAlignment="1">
      <alignment wrapText="1" readingOrder="1"/>
    </xf>
    <xf numFmtId="0" fontId="11" fillId="0" borderId="10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11" fillId="0" borderId="1" xfId="0" applyFont="1" applyBorder="1" applyAlignment="1">
      <alignment vertical="center"/>
    </xf>
    <xf numFmtId="0" fontId="11" fillId="0" borderId="14" xfId="0" applyFont="1" applyBorder="1" applyAlignment="1">
      <alignment wrapText="1"/>
    </xf>
    <xf numFmtId="164" fontId="9" fillId="0" borderId="2" xfId="0" applyNumberFormat="1" applyFont="1" applyBorder="1" applyAlignment="1">
      <alignment horizontal="right" vertical="top" wrapText="1"/>
    </xf>
    <xf numFmtId="164" fontId="9" fillId="0" borderId="5" xfId="0" applyNumberFormat="1" applyFont="1" applyBorder="1" applyAlignment="1">
      <alignment horizontal="right" vertical="top" wrapText="1"/>
    </xf>
    <xf numFmtId="164" fontId="9" fillId="0" borderId="6" xfId="0" applyNumberFormat="1" applyFont="1" applyBorder="1" applyAlignment="1">
      <alignment horizontal="right" vertical="top" wrapText="1"/>
    </xf>
    <xf numFmtId="0" fontId="9" fillId="0" borderId="10" xfId="0" applyFont="1" applyBorder="1" applyAlignment="1">
      <alignment horizontal="right" vertical="center" wrapText="1"/>
    </xf>
    <xf numFmtId="0" fontId="11" fillId="0" borderId="15" xfId="0" applyFont="1" applyBorder="1" applyAlignment="1">
      <alignment horizontal="right" vertical="center" wrapText="1"/>
    </xf>
    <xf numFmtId="0" fontId="11" fillId="0" borderId="11" xfId="0" applyFont="1" applyBorder="1" applyAlignment="1">
      <alignment horizontal="right" vertical="center" wrapText="1"/>
    </xf>
    <xf numFmtId="0" fontId="11" fillId="0" borderId="9" xfId="0" applyFont="1" applyBorder="1" applyAlignment="1">
      <alignment horizontal="right" vertical="center" wrapText="1"/>
    </xf>
    <xf numFmtId="0" fontId="11" fillId="0" borderId="8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workbookViewId="0">
      <selection sqref="A1:IV65536"/>
    </sheetView>
  </sheetViews>
  <sheetFormatPr defaultRowHeight="14.4" x14ac:dyDescent="0.3"/>
  <cols>
    <col min="10" max="10" width="9.21875" customWidth="1"/>
  </cols>
  <sheetData>
    <row r="1" spans="1:10" ht="14.4" customHeight="1" x14ac:dyDescent="0.3">
      <c r="A1" s="123"/>
      <c r="B1" s="124"/>
      <c r="C1" s="124"/>
      <c r="D1" s="124"/>
      <c r="E1" s="124"/>
      <c r="F1" s="124"/>
      <c r="G1" s="124"/>
      <c r="H1" s="124"/>
      <c r="I1" s="124"/>
      <c r="J1" s="124"/>
    </row>
    <row r="2" spans="1:10" ht="14.4" customHeight="1" x14ac:dyDescent="0.3">
      <c r="A2" s="124"/>
      <c r="B2" s="124"/>
      <c r="C2" s="124"/>
      <c r="D2" s="124"/>
      <c r="E2" s="124"/>
      <c r="F2" s="124"/>
      <c r="G2" s="124"/>
      <c r="H2" s="124"/>
      <c r="I2" s="124"/>
      <c r="J2" s="124"/>
    </row>
    <row r="3" spans="1:10" ht="23.4" customHeight="1" x14ac:dyDescent="0.3">
      <c r="A3" s="125"/>
      <c r="B3" s="125"/>
      <c r="C3" s="125"/>
      <c r="D3" s="125"/>
      <c r="E3" s="125"/>
      <c r="F3" s="125"/>
      <c r="G3" s="125"/>
      <c r="H3" s="125"/>
      <c r="I3" s="125"/>
      <c r="J3" s="125"/>
    </row>
    <row r="4" spans="1:10" ht="14.4" customHeight="1" x14ac:dyDescent="0.3">
      <c r="A4" s="2"/>
      <c r="B4" s="101"/>
      <c r="C4" s="101"/>
      <c r="D4" s="101"/>
      <c r="E4" s="70"/>
      <c r="F4" s="70"/>
      <c r="G4" s="70"/>
      <c r="H4" s="70"/>
      <c r="I4" s="70"/>
      <c r="J4" s="70"/>
    </row>
    <row r="5" spans="1:10" ht="14.4" customHeight="1" x14ac:dyDescent="0.3">
      <c r="A5" s="2"/>
      <c r="B5" s="101"/>
      <c r="C5" s="101"/>
      <c r="D5" s="101"/>
      <c r="E5" s="101"/>
      <c r="F5" s="101"/>
      <c r="G5" s="101"/>
      <c r="H5" s="101"/>
      <c r="I5" s="101"/>
      <c r="J5" s="101"/>
    </row>
    <row r="6" spans="1:10" ht="14.4" customHeight="1" x14ac:dyDescent="0.3">
      <c r="A6" s="2"/>
      <c r="B6" s="101"/>
      <c r="C6" s="101"/>
      <c r="D6" s="101"/>
      <c r="E6" s="101"/>
      <c r="F6" s="101"/>
      <c r="G6" s="101"/>
      <c r="H6" s="101"/>
      <c r="I6" s="101"/>
      <c r="J6" s="101"/>
    </row>
    <row r="7" spans="1:10" ht="14.4" customHeight="1" x14ac:dyDescent="0.3">
      <c r="A7" s="2"/>
      <c r="B7" s="101"/>
      <c r="C7" s="101"/>
      <c r="D7" s="101"/>
      <c r="E7" s="101"/>
      <c r="F7" s="101"/>
      <c r="G7" s="101"/>
      <c r="H7" s="101"/>
      <c r="I7" s="101"/>
      <c r="J7" s="101"/>
    </row>
    <row r="8" spans="1:10" ht="14.4" customHeight="1" x14ac:dyDescent="0.3">
      <c r="A8" s="93"/>
      <c r="B8" s="93"/>
      <c r="C8" s="93"/>
      <c r="D8" s="93"/>
      <c r="E8" s="93"/>
      <c r="F8" s="93"/>
      <c r="G8" s="94"/>
      <c r="H8" s="94"/>
      <c r="I8" s="94"/>
      <c r="J8" s="93"/>
    </row>
    <row r="9" spans="1:10" x14ac:dyDescent="0.3">
      <c r="A9" s="93"/>
      <c r="B9" s="93"/>
      <c r="C9" s="93"/>
      <c r="D9" s="93"/>
      <c r="E9" s="93"/>
      <c r="F9" s="93"/>
      <c r="G9" s="83"/>
      <c r="H9" s="94"/>
      <c r="I9" s="94"/>
      <c r="J9" s="93"/>
    </row>
    <row r="10" spans="1:10" x14ac:dyDescent="0.3">
      <c r="A10" s="13"/>
      <c r="B10" s="5"/>
      <c r="C10" s="94"/>
      <c r="D10" s="94"/>
      <c r="E10" s="94"/>
      <c r="F10" s="94"/>
      <c r="G10" s="5"/>
      <c r="H10" s="94"/>
      <c r="I10" s="94"/>
      <c r="J10" s="5"/>
    </row>
    <row r="11" spans="1:10" ht="14.4" customHeight="1" x14ac:dyDescent="0.3">
      <c r="A11" s="93"/>
      <c r="B11" s="93"/>
      <c r="C11" s="93"/>
      <c r="D11" s="93"/>
      <c r="E11" s="93"/>
      <c r="F11" s="93"/>
      <c r="G11" s="93"/>
      <c r="H11" s="93"/>
      <c r="I11" s="93"/>
      <c r="J11" s="93"/>
    </row>
    <row r="12" spans="1:10" ht="27.6" customHeight="1" x14ac:dyDescent="0.3">
      <c r="A12" s="85"/>
      <c r="B12" s="70"/>
      <c r="C12" s="70"/>
      <c r="D12" s="2"/>
      <c r="E12" s="84"/>
      <c r="F12" s="84"/>
      <c r="G12" s="2"/>
      <c r="H12" s="117"/>
      <c r="I12" s="118"/>
      <c r="J12" s="4"/>
    </row>
    <row r="13" spans="1:10" ht="14.4" customHeight="1" x14ac:dyDescent="0.3">
      <c r="A13" s="92"/>
      <c r="B13" s="92"/>
      <c r="C13" s="92"/>
      <c r="D13" s="97"/>
      <c r="E13" s="97"/>
      <c r="F13" s="97"/>
      <c r="G13" s="97"/>
      <c r="H13" s="97"/>
      <c r="I13" s="97"/>
      <c r="J13" s="97"/>
    </row>
    <row r="14" spans="1:10" ht="14.4" customHeight="1" x14ac:dyDescent="0.3">
      <c r="A14" s="93"/>
      <c r="B14" s="94"/>
      <c r="C14" s="94"/>
      <c r="D14" s="94"/>
      <c r="E14" s="94"/>
      <c r="F14" s="94"/>
      <c r="G14" s="94"/>
      <c r="H14" s="94"/>
      <c r="I14" s="94"/>
      <c r="J14" s="94"/>
    </row>
    <row r="15" spans="1:10" ht="14.4" customHeight="1" x14ac:dyDescent="0.3">
      <c r="A15" s="93"/>
      <c r="B15" s="70"/>
      <c r="C15" s="70"/>
      <c r="D15" s="84"/>
      <c r="E15" s="115"/>
      <c r="F15" s="115"/>
      <c r="G15" s="84"/>
      <c r="H15" s="120"/>
      <c r="I15" s="120"/>
      <c r="J15" s="115"/>
    </row>
    <row r="16" spans="1:10" x14ac:dyDescent="0.3">
      <c r="A16" s="93"/>
      <c r="B16" s="70"/>
      <c r="C16" s="70"/>
      <c r="D16" s="84"/>
      <c r="E16" s="115"/>
      <c r="F16" s="115"/>
      <c r="G16" s="84"/>
      <c r="H16" s="120"/>
      <c r="I16" s="120"/>
      <c r="J16" s="115"/>
    </row>
    <row r="17" spans="1:10" x14ac:dyDescent="0.3">
      <c r="A17" s="93"/>
      <c r="B17" s="70"/>
      <c r="C17" s="70"/>
      <c r="D17" s="84"/>
      <c r="E17" s="115"/>
      <c r="F17" s="115"/>
      <c r="G17" s="84"/>
      <c r="H17" s="120"/>
      <c r="I17" s="120"/>
      <c r="J17" s="115"/>
    </row>
    <row r="18" spans="1:10" ht="14.4" customHeight="1" x14ac:dyDescent="0.3">
      <c r="A18" s="92"/>
      <c r="B18" s="92"/>
      <c r="C18" s="92"/>
      <c r="D18" s="97"/>
      <c r="E18" s="97"/>
      <c r="F18" s="97"/>
      <c r="G18" s="97"/>
      <c r="H18" s="97"/>
      <c r="I18" s="97"/>
      <c r="J18" s="97"/>
    </row>
    <row r="19" spans="1:10" ht="14.4" customHeight="1" x14ac:dyDescent="0.3">
      <c r="A19" s="93"/>
      <c r="B19" s="94"/>
      <c r="C19" s="94"/>
      <c r="D19" s="94"/>
      <c r="E19" s="94"/>
      <c r="F19" s="94"/>
      <c r="G19" s="94"/>
      <c r="H19" s="94"/>
      <c r="I19" s="94"/>
      <c r="J19" s="94"/>
    </row>
    <row r="20" spans="1:10" ht="27.6" customHeight="1" x14ac:dyDescent="0.3">
      <c r="A20" s="93"/>
      <c r="B20" s="70"/>
      <c r="C20" s="70"/>
      <c r="D20" s="70"/>
      <c r="E20" s="70"/>
      <c r="F20" s="2"/>
      <c r="G20" s="2"/>
      <c r="H20" s="120"/>
      <c r="I20" s="120"/>
      <c r="J20" s="121"/>
    </row>
    <row r="21" spans="1:10" ht="14.4" customHeight="1" x14ac:dyDescent="0.3">
      <c r="A21" s="85"/>
      <c r="B21" s="70"/>
      <c r="C21" s="4"/>
      <c r="D21" s="70"/>
      <c r="E21" s="4"/>
      <c r="F21" s="84"/>
      <c r="G21" s="84"/>
      <c r="H21" s="120"/>
      <c r="I21" s="120"/>
      <c r="J21" s="121"/>
    </row>
    <row r="22" spans="1:10" x14ac:dyDescent="0.3">
      <c r="A22" s="85"/>
      <c r="B22" s="70"/>
      <c r="C22" s="4"/>
      <c r="D22" s="70"/>
      <c r="E22" s="4"/>
      <c r="F22" s="116"/>
      <c r="G22" s="84"/>
      <c r="H22" s="122"/>
      <c r="I22" s="122"/>
      <c r="J22" s="121"/>
    </row>
    <row r="23" spans="1:10" ht="14.4" customHeight="1" x14ac:dyDescent="0.3">
      <c r="A23" s="85"/>
      <c r="B23" s="70"/>
      <c r="C23" s="70"/>
      <c r="D23" s="70"/>
      <c r="E23" s="70"/>
      <c r="F23" s="103"/>
      <c r="G23" s="84"/>
      <c r="H23" s="120"/>
      <c r="I23" s="120"/>
      <c r="J23" s="121"/>
    </row>
    <row r="24" spans="1:10" ht="14.4" customHeight="1" x14ac:dyDescent="0.3">
      <c r="A24" s="85"/>
      <c r="B24" s="70"/>
      <c r="C24" s="70"/>
      <c r="D24" s="70"/>
      <c r="E24" s="70"/>
      <c r="F24" s="105"/>
      <c r="G24" s="84"/>
      <c r="H24" s="120"/>
      <c r="I24" s="120"/>
      <c r="J24" s="121"/>
    </row>
    <row r="25" spans="1:10" ht="14.4" customHeight="1" x14ac:dyDescent="0.3">
      <c r="A25" s="92"/>
      <c r="B25" s="92"/>
      <c r="C25" s="92"/>
      <c r="D25" s="97"/>
      <c r="E25" s="97"/>
      <c r="F25" s="97"/>
      <c r="G25" s="97"/>
      <c r="H25" s="97"/>
      <c r="I25" s="97"/>
      <c r="J25" s="97"/>
    </row>
    <row r="26" spans="1:10" ht="14.4" customHeight="1" x14ac:dyDescent="0.3">
      <c r="A26" s="93"/>
      <c r="B26" s="94"/>
      <c r="C26" s="94"/>
      <c r="D26" s="94"/>
      <c r="E26" s="94"/>
      <c r="F26" s="94"/>
      <c r="G26" s="94"/>
      <c r="H26" s="94"/>
      <c r="I26" s="94"/>
      <c r="J26" s="94"/>
    </row>
    <row r="27" spans="1:10" ht="55.2" customHeight="1" x14ac:dyDescent="0.3">
      <c r="A27" s="93"/>
      <c r="B27" s="110"/>
      <c r="C27" s="110"/>
      <c r="D27" s="2"/>
      <c r="E27" s="70"/>
      <c r="F27" s="70"/>
      <c r="G27" s="15"/>
      <c r="H27" s="117"/>
      <c r="I27" s="119"/>
      <c r="J27" s="7"/>
    </row>
    <row r="28" spans="1:10" ht="14.4" customHeight="1" x14ac:dyDescent="0.3">
      <c r="A28" s="92"/>
      <c r="B28" s="92"/>
      <c r="C28" s="92"/>
      <c r="D28" s="97"/>
      <c r="E28" s="70"/>
      <c r="F28" s="70"/>
      <c r="G28" s="70"/>
      <c r="H28" s="70"/>
      <c r="I28" s="70"/>
      <c r="J28" s="70"/>
    </row>
    <row r="29" spans="1:10" ht="14.4" customHeight="1" x14ac:dyDescent="0.3">
      <c r="A29" s="93"/>
      <c r="B29" s="94"/>
      <c r="C29" s="100"/>
      <c r="D29" s="100"/>
      <c r="E29" s="100"/>
      <c r="F29" s="100"/>
      <c r="G29" s="100"/>
      <c r="H29" s="100"/>
      <c r="I29" s="100"/>
      <c r="J29" s="100"/>
    </row>
    <row r="30" spans="1:10" ht="14.4" customHeight="1" x14ac:dyDescent="0.3">
      <c r="A30" s="84"/>
      <c r="B30" s="8"/>
      <c r="C30" s="8"/>
      <c r="D30" s="109"/>
      <c r="E30" s="8"/>
      <c r="F30" s="116"/>
      <c r="G30" s="75"/>
      <c r="H30" s="74"/>
      <c r="I30" s="75"/>
      <c r="J30" s="8"/>
    </row>
    <row r="31" spans="1:10" x14ac:dyDescent="0.3">
      <c r="A31" s="84"/>
      <c r="B31" s="9"/>
      <c r="C31" s="8"/>
      <c r="D31" s="109"/>
      <c r="E31" s="8"/>
      <c r="F31" s="116"/>
      <c r="G31" s="75"/>
      <c r="H31" s="74"/>
      <c r="I31" s="75"/>
      <c r="J31" s="8"/>
    </row>
    <row r="32" spans="1:10" ht="14.4" customHeight="1" x14ac:dyDescent="0.3">
      <c r="A32" s="84"/>
      <c r="B32" s="101"/>
      <c r="C32" s="101"/>
      <c r="D32" s="83"/>
      <c r="E32" s="84"/>
      <c r="F32" s="84"/>
      <c r="G32" s="75"/>
      <c r="H32" s="111"/>
      <c r="I32" s="112"/>
      <c r="J32" s="115"/>
    </row>
    <row r="33" spans="1:10" x14ac:dyDescent="0.3">
      <c r="A33" s="84"/>
      <c r="B33" s="101"/>
      <c r="C33" s="101"/>
      <c r="D33" s="83"/>
      <c r="E33" s="84"/>
      <c r="F33" s="84"/>
      <c r="G33" s="75"/>
      <c r="H33" s="113"/>
      <c r="I33" s="114"/>
      <c r="J33" s="115"/>
    </row>
    <row r="34" spans="1:10" ht="14.4" customHeight="1" x14ac:dyDescent="0.3">
      <c r="A34" s="84"/>
      <c r="B34" s="101"/>
      <c r="C34" s="101"/>
      <c r="D34" s="84"/>
      <c r="E34" s="107"/>
      <c r="F34" s="107"/>
      <c r="G34" s="3"/>
      <c r="H34" s="108"/>
      <c r="I34" s="75"/>
      <c r="J34" s="106"/>
    </row>
    <row r="35" spans="1:10" x14ac:dyDescent="0.3">
      <c r="A35" s="84"/>
      <c r="B35" s="101"/>
      <c r="C35" s="101"/>
      <c r="D35" s="84"/>
      <c r="E35" s="107"/>
      <c r="F35" s="107"/>
      <c r="G35" s="10"/>
      <c r="H35" s="75"/>
      <c r="I35" s="75"/>
      <c r="J35" s="106"/>
    </row>
    <row r="36" spans="1:10" ht="14.4" customHeight="1" x14ac:dyDescent="0.3">
      <c r="A36" s="92"/>
      <c r="B36" s="92"/>
      <c r="C36" s="92"/>
      <c r="D36" s="97"/>
      <c r="E36" s="96"/>
      <c r="F36" s="96"/>
      <c r="G36" s="96"/>
      <c r="H36" s="96"/>
      <c r="I36" s="96"/>
      <c r="J36" s="96"/>
    </row>
    <row r="37" spans="1:10" x14ac:dyDescent="0.3">
      <c r="A37" s="6"/>
      <c r="B37" s="6"/>
      <c r="C37" s="6"/>
      <c r="D37" s="14"/>
      <c r="E37" s="14"/>
      <c r="F37" s="14"/>
      <c r="G37" s="8"/>
      <c r="H37" s="8"/>
      <c r="I37" s="14"/>
      <c r="J37" s="14"/>
    </row>
    <row r="38" spans="1:10" ht="14.4" customHeight="1" x14ac:dyDescent="0.3">
      <c r="A38" s="93"/>
      <c r="B38" s="76"/>
      <c r="C38" s="8"/>
      <c r="D38" s="75"/>
      <c r="E38" s="8"/>
      <c r="F38" s="75"/>
      <c r="G38" s="75"/>
      <c r="H38" s="74"/>
      <c r="I38" s="75"/>
      <c r="J38" s="100"/>
    </row>
    <row r="39" spans="1:10" x14ac:dyDescent="0.3">
      <c r="A39" s="93"/>
      <c r="B39" s="100"/>
      <c r="C39" s="8"/>
      <c r="D39" s="75"/>
      <c r="E39" s="8"/>
      <c r="F39" s="75"/>
      <c r="G39" s="75"/>
      <c r="H39" s="75"/>
      <c r="I39" s="75"/>
      <c r="J39" s="100"/>
    </row>
    <row r="40" spans="1:10" ht="14.4" customHeight="1" x14ac:dyDescent="0.3">
      <c r="A40" s="93"/>
      <c r="B40" s="76"/>
      <c r="C40" s="8"/>
      <c r="D40" s="75"/>
      <c r="E40" s="8"/>
      <c r="F40" s="75"/>
      <c r="G40" s="75"/>
      <c r="H40" s="74"/>
      <c r="I40" s="75"/>
      <c r="J40" s="100"/>
    </row>
    <row r="41" spans="1:10" x14ac:dyDescent="0.3">
      <c r="A41" s="93"/>
      <c r="B41" s="76"/>
      <c r="C41" s="8"/>
      <c r="D41" s="75"/>
      <c r="E41" s="8"/>
      <c r="F41" s="75"/>
      <c r="G41" s="75"/>
      <c r="H41" s="75"/>
      <c r="I41" s="75"/>
      <c r="J41" s="100"/>
    </row>
    <row r="42" spans="1:10" x14ac:dyDescent="0.3">
      <c r="A42" s="93"/>
      <c r="B42" s="76"/>
      <c r="C42" s="8"/>
      <c r="D42" s="75"/>
      <c r="E42" s="8"/>
      <c r="F42" s="75"/>
      <c r="G42" s="75"/>
      <c r="H42" s="75"/>
      <c r="I42" s="75"/>
      <c r="J42" s="100"/>
    </row>
    <row r="43" spans="1:10" ht="14.4" customHeight="1" x14ac:dyDescent="0.3">
      <c r="A43" s="92"/>
      <c r="B43" s="92"/>
      <c r="C43" s="92"/>
      <c r="D43" s="97"/>
      <c r="E43" s="97"/>
      <c r="F43" s="97"/>
      <c r="G43" s="97"/>
      <c r="H43" s="97"/>
      <c r="I43" s="97"/>
      <c r="J43" s="97"/>
    </row>
    <row r="44" spans="1:10" ht="14.4" customHeight="1" x14ac:dyDescent="0.3">
      <c r="A44" s="98"/>
      <c r="B44" s="94"/>
      <c r="C44" s="100"/>
      <c r="D44" s="100"/>
      <c r="E44" s="100"/>
      <c r="F44" s="100"/>
      <c r="G44" s="100"/>
      <c r="H44" s="100"/>
      <c r="I44" s="100"/>
      <c r="J44" s="100"/>
    </row>
    <row r="45" spans="1:10" ht="14.4" customHeight="1" x14ac:dyDescent="0.3">
      <c r="A45" s="99"/>
      <c r="B45" s="8"/>
      <c r="C45" s="8"/>
      <c r="D45" s="101"/>
      <c r="E45" s="8"/>
      <c r="F45" s="100"/>
      <c r="G45" s="103"/>
      <c r="H45" s="74"/>
      <c r="I45" s="74"/>
      <c r="J45" s="8"/>
    </row>
    <row r="46" spans="1:10" x14ac:dyDescent="0.3">
      <c r="A46" s="99"/>
      <c r="B46" s="100"/>
      <c r="C46" s="8"/>
      <c r="D46" s="102"/>
      <c r="E46" s="8"/>
      <c r="F46" s="100"/>
      <c r="G46" s="104"/>
      <c r="H46" s="74"/>
      <c r="I46" s="75"/>
      <c r="J46" s="100"/>
    </row>
    <row r="47" spans="1:10" x14ac:dyDescent="0.3">
      <c r="A47" s="99"/>
      <c r="B47" s="100"/>
      <c r="C47" s="8"/>
      <c r="D47" s="102"/>
      <c r="E47" s="8"/>
      <c r="F47" s="100"/>
      <c r="G47" s="104"/>
      <c r="H47" s="75"/>
      <c r="I47" s="75"/>
      <c r="J47" s="100"/>
    </row>
    <row r="48" spans="1:10" x14ac:dyDescent="0.3">
      <c r="A48" s="99"/>
      <c r="B48" s="8"/>
      <c r="C48" s="8"/>
      <c r="D48" s="102"/>
      <c r="E48" s="8"/>
      <c r="F48" s="100"/>
      <c r="G48" s="104"/>
      <c r="H48" s="74"/>
      <c r="I48" s="75"/>
      <c r="J48" s="8"/>
    </row>
    <row r="49" spans="1:10" x14ac:dyDescent="0.3">
      <c r="A49" s="99"/>
      <c r="B49" s="8"/>
      <c r="C49" s="8"/>
      <c r="D49" s="102"/>
      <c r="E49" s="8"/>
      <c r="F49" s="100"/>
      <c r="G49" s="105"/>
      <c r="H49" s="74"/>
      <c r="I49" s="75"/>
      <c r="J49" s="8"/>
    </row>
    <row r="50" spans="1:10" ht="14.4" customHeight="1" x14ac:dyDescent="0.3">
      <c r="A50" s="92"/>
      <c r="B50" s="92"/>
      <c r="C50" s="92"/>
      <c r="D50" s="97"/>
      <c r="E50" s="70"/>
      <c r="F50" s="70"/>
      <c r="G50" s="70"/>
      <c r="H50" s="70"/>
      <c r="I50" s="70"/>
      <c r="J50" s="70"/>
    </row>
    <row r="51" spans="1:10" ht="14.4" customHeight="1" x14ac:dyDescent="0.3">
      <c r="A51" s="93"/>
      <c r="B51" s="94"/>
      <c r="C51" s="83"/>
      <c r="D51" s="83"/>
      <c r="E51" s="83"/>
      <c r="F51" s="83"/>
      <c r="G51" s="83"/>
      <c r="H51" s="83"/>
      <c r="I51" s="83"/>
      <c r="J51" s="83"/>
    </row>
    <row r="52" spans="1:10" ht="14.4" customHeight="1" x14ac:dyDescent="0.3">
      <c r="A52" s="93"/>
      <c r="B52" s="77"/>
      <c r="C52" s="78"/>
      <c r="D52" s="71"/>
      <c r="E52" s="84"/>
      <c r="F52" s="85"/>
      <c r="G52" s="71"/>
      <c r="H52" s="86"/>
      <c r="I52" s="87"/>
      <c r="J52" s="83"/>
    </row>
    <row r="53" spans="1:10" x14ac:dyDescent="0.3">
      <c r="A53" s="93"/>
      <c r="B53" s="79"/>
      <c r="C53" s="80"/>
      <c r="D53" s="72"/>
      <c r="E53" s="85"/>
      <c r="F53" s="85"/>
      <c r="G53" s="72"/>
      <c r="H53" s="88"/>
      <c r="I53" s="89"/>
      <c r="J53" s="83"/>
    </row>
    <row r="54" spans="1:10" x14ac:dyDescent="0.3">
      <c r="A54" s="93"/>
      <c r="B54" s="81"/>
      <c r="C54" s="82"/>
      <c r="D54" s="73"/>
      <c r="E54" s="85"/>
      <c r="F54" s="85"/>
      <c r="G54" s="73"/>
      <c r="H54" s="90"/>
      <c r="I54" s="91"/>
      <c r="J54" s="83"/>
    </row>
    <row r="55" spans="1:10" ht="14.4" customHeight="1" x14ac:dyDescent="0.3">
      <c r="A55" s="92"/>
      <c r="B55" s="92"/>
      <c r="C55" s="92"/>
      <c r="D55" s="95"/>
      <c r="E55" s="96"/>
      <c r="F55" s="96"/>
      <c r="G55" s="96"/>
      <c r="H55" s="96"/>
      <c r="I55" s="96"/>
      <c r="J55" s="96"/>
    </row>
    <row r="56" spans="1:10" ht="14.4" customHeight="1" x14ac:dyDescent="0.3">
      <c r="A56" s="92"/>
      <c r="B56" s="92"/>
      <c r="C56" s="92"/>
      <c r="D56" s="95"/>
      <c r="E56" s="70"/>
      <c r="F56" s="70"/>
      <c r="G56" s="70"/>
      <c r="H56" s="70"/>
      <c r="I56" s="70"/>
      <c r="J56" s="70"/>
    </row>
    <row r="57" spans="1:10" x14ac:dyDescent="0.3">
      <c r="A57" s="2"/>
      <c r="B57" s="70"/>
      <c r="C57" s="70"/>
      <c r="D57" s="70"/>
      <c r="E57" s="4"/>
      <c r="F57" s="70"/>
      <c r="G57" s="70"/>
      <c r="H57" s="70"/>
      <c r="I57" s="70"/>
      <c r="J57" s="70"/>
    </row>
    <row r="58" spans="1:10" x14ac:dyDescent="0.3">
      <c r="A58" s="2"/>
      <c r="B58" s="70"/>
      <c r="C58" s="70"/>
      <c r="D58" s="70"/>
      <c r="E58" s="4"/>
      <c r="F58" s="70"/>
      <c r="G58" s="70"/>
      <c r="H58" s="70"/>
      <c r="I58" s="70"/>
      <c r="J58" s="70"/>
    </row>
    <row r="59" spans="1:10" x14ac:dyDescent="0.3">
      <c r="A59" s="2"/>
      <c r="B59" s="70"/>
      <c r="C59" s="70"/>
      <c r="D59" s="70"/>
      <c r="E59" s="4"/>
      <c r="F59" s="70"/>
      <c r="G59" s="76"/>
      <c r="H59" s="76"/>
      <c r="I59" s="76"/>
      <c r="J59" s="76"/>
    </row>
    <row r="60" spans="1:10" x14ac:dyDescent="0.3">
      <c r="A60" s="12"/>
      <c r="B60" s="12"/>
      <c r="C60" s="12"/>
      <c r="D60" s="12"/>
      <c r="E60" s="12"/>
      <c r="F60" s="12"/>
      <c r="G60" s="11"/>
      <c r="H60" s="11"/>
      <c r="I60" s="12"/>
      <c r="J60" s="12"/>
    </row>
    <row r="61" spans="1:10" x14ac:dyDescent="0.3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3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3">
      <c r="A63" s="1"/>
      <c r="B63" s="1"/>
      <c r="C63" s="1"/>
      <c r="D63" s="1"/>
      <c r="E63" s="1"/>
      <c r="F63" s="1"/>
      <c r="G63" s="1"/>
      <c r="H63" s="1"/>
      <c r="I63" s="1"/>
      <c r="J63" s="1"/>
    </row>
  </sheetData>
  <mergeCells count="127">
    <mergeCell ref="H8:I9"/>
    <mergeCell ref="A1:J3"/>
    <mergeCell ref="B4:D4"/>
    <mergeCell ref="E4:J4"/>
    <mergeCell ref="B5:D5"/>
    <mergeCell ref="E5:J5"/>
    <mergeCell ref="C8:D9"/>
    <mergeCell ref="E8:F9"/>
    <mergeCell ref="A8:A9"/>
    <mergeCell ref="B6:D6"/>
    <mergeCell ref="E7:J7"/>
    <mergeCell ref="E6:J6"/>
    <mergeCell ref="B7:D7"/>
    <mergeCell ref="B8:B9"/>
    <mergeCell ref="J8:J9"/>
    <mergeCell ref="G8:G9"/>
    <mergeCell ref="G23:G24"/>
    <mergeCell ref="D18:J18"/>
    <mergeCell ref="G21:G22"/>
    <mergeCell ref="E15:F17"/>
    <mergeCell ref="B14:J14"/>
    <mergeCell ref="A13:C13"/>
    <mergeCell ref="A14:A17"/>
    <mergeCell ref="E10:F10"/>
    <mergeCell ref="E12:F12"/>
    <mergeCell ref="D13:J13"/>
    <mergeCell ref="D15:D17"/>
    <mergeCell ref="G15:G17"/>
    <mergeCell ref="C10:D10"/>
    <mergeCell ref="H10:I10"/>
    <mergeCell ref="B15:C17"/>
    <mergeCell ref="J15:J17"/>
    <mergeCell ref="H15:I17"/>
    <mergeCell ref="A11:A12"/>
    <mergeCell ref="B20:C20"/>
    <mergeCell ref="D21:D22"/>
    <mergeCell ref="B21:B22"/>
    <mergeCell ref="B11:J11"/>
    <mergeCell ref="D20:E20"/>
    <mergeCell ref="H20:I20"/>
    <mergeCell ref="H12:I12"/>
    <mergeCell ref="A18:C18"/>
    <mergeCell ref="B12:C12"/>
    <mergeCell ref="B24:C24"/>
    <mergeCell ref="D24:E24"/>
    <mergeCell ref="F21:F22"/>
    <mergeCell ref="B34:C35"/>
    <mergeCell ref="A29:A35"/>
    <mergeCell ref="D23:E23"/>
    <mergeCell ref="B23:C23"/>
    <mergeCell ref="A25:C25"/>
    <mergeCell ref="D25:J25"/>
    <mergeCell ref="A28:C28"/>
    <mergeCell ref="H27:I27"/>
    <mergeCell ref="E27:F27"/>
    <mergeCell ref="D28:J28"/>
    <mergeCell ref="F23:F24"/>
    <mergeCell ref="A19:A24"/>
    <mergeCell ref="H24:I24"/>
    <mergeCell ref="B19:J19"/>
    <mergeCell ref="J20:J24"/>
    <mergeCell ref="H23:I23"/>
    <mergeCell ref="H21:I22"/>
    <mergeCell ref="B29:J29"/>
    <mergeCell ref="D30:D31"/>
    <mergeCell ref="H30:I30"/>
    <mergeCell ref="H31:I31"/>
    <mergeCell ref="A26:A27"/>
    <mergeCell ref="B26:J26"/>
    <mergeCell ref="B27:C27"/>
    <mergeCell ref="H32:I33"/>
    <mergeCell ref="B32:C33"/>
    <mergeCell ref="D32:D33"/>
    <mergeCell ref="G32:G33"/>
    <mergeCell ref="E32:F33"/>
    <mergeCell ref="J32:J33"/>
    <mergeCell ref="G30:G31"/>
    <mergeCell ref="F30:F31"/>
    <mergeCell ref="A36:C36"/>
    <mergeCell ref="D36:J36"/>
    <mergeCell ref="A38:A42"/>
    <mergeCell ref="G38:G42"/>
    <mergeCell ref="F38:F42"/>
    <mergeCell ref="B38:B39"/>
    <mergeCell ref="J40:J42"/>
    <mergeCell ref="B40:B42"/>
    <mergeCell ref="J34:J35"/>
    <mergeCell ref="D38:D42"/>
    <mergeCell ref="H38:I39"/>
    <mergeCell ref="H40:I42"/>
    <mergeCell ref="J38:J39"/>
    <mergeCell ref="D34:D35"/>
    <mergeCell ref="E34:F35"/>
    <mergeCell ref="H34:I35"/>
    <mergeCell ref="D43:J43"/>
    <mergeCell ref="A44:A49"/>
    <mergeCell ref="B46:B47"/>
    <mergeCell ref="B44:J44"/>
    <mergeCell ref="A43:C43"/>
    <mergeCell ref="H49:I49"/>
    <mergeCell ref="F45:F49"/>
    <mergeCell ref="D45:D49"/>
    <mergeCell ref="G45:G49"/>
    <mergeCell ref="J46:J47"/>
    <mergeCell ref="B58:D58"/>
    <mergeCell ref="G52:G54"/>
    <mergeCell ref="F58:J58"/>
    <mergeCell ref="H45:I45"/>
    <mergeCell ref="H48:I48"/>
    <mergeCell ref="H46:I47"/>
    <mergeCell ref="B59:D59"/>
    <mergeCell ref="F59:J59"/>
    <mergeCell ref="B52:C54"/>
    <mergeCell ref="D52:D54"/>
    <mergeCell ref="J52:J54"/>
    <mergeCell ref="E52:F54"/>
    <mergeCell ref="H52:I54"/>
    <mergeCell ref="F57:J57"/>
    <mergeCell ref="B57:D57"/>
    <mergeCell ref="A50:C50"/>
    <mergeCell ref="A56:C56"/>
    <mergeCell ref="A51:A54"/>
    <mergeCell ref="B51:J51"/>
    <mergeCell ref="A55:C55"/>
    <mergeCell ref="D56:J56"/>
    <mergeCell ref="D55:J55"/>
    <mergeCell ref="D50:J50"/>
  </mergeCells>
  <phoneticPr fontId="8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0"/>
  <sheetViews>
    <sheetView tabSelected="1" view="pageLayout" zoomScale="60" zoomScaleNormal="75" zoomScalePageLayoutView="60" workbookViewId="0">
      <selection sqref="A1:J2"/>
    </sheetView>
  </sheetViews>
  <sheetFormatPr defaultRowHeight="15.6" x14ac:dyDescent="0.3"/>
  <cols>
    <col min="1" max="1" width="5.44140625" style="17" customWidth="1"/>
    <col min="2" max="2" width="34.77734375" style="17" customWidth="1"/>
    <col min="3" max="3" width="14.33203125" style="17" hidden="1" customWidth="1"/>
    <col min="4" max="4" width="34.33203125" style="17" customWidth="1"/>
    <col min="5" max="5" width="4.88671875" style="17" customWidth="1"/>
    <col min="6" max="6" width="6.44140625" style="17" customWidth="1"/>
    <col min="7" max="7" width="16.77734375" style="17" customWidth="1"/>
    <col min="8" max="8" width="7.6640625" style="17" customWidth="1"/>
    <col min="9" max="9" width="10.109375" style="17" customWidth="1"/>
    <col min="10" max="10" width="25.5546875" style="17" customWidth="1"/>
    <col min="11" max="11" width="8.88671875" style="17" hidden="1" customWidth="1"/>
    <col min="12" max="12" width="0.21875" style="17" hidden="1" customWidth="1"/>
    <col min="13" max="13" width="0.109375" style="17" hidden="1" customWidth="1"/>
    <col min="14" max="14" width="8.88671875" style="17" hidden="1" customWidth="1"/>
    <col min="15" max="15" width="0.21875" style="17" hidden="1" customWidth="1"/>
    <col min="16" max="17" width="0.109375" style="17" hidden="1" customWidth="1"/>
    <col min="18" max="18" width="8.88671875" style="17" hidden="1" customWidth="1"/>
    <col min="19" max="19" width="0.109375" style="17" hidden="1" customWidth="1"/>
    <col min="20" max="20" width="8.88671875" style="17"/>
    <col min="21" max="21" width="18.5546875" style="17" customWidth="1"/>
    <col min="22" max="16384" width="8.88671875" style="17"/>
  </cols>
  <sheetData>
    <row r="1" spans="1:24" ht="14.4" customHeight="1" x14ac:dyDescent="0.3">
      <c r="A1" s="281" t="s">
        <v>87</v>
      </c>
      <c r="B1" s="282"/>
      <c r="C1" s="282"/>
      <c r="D1" s="282"/>
      <c r="E1" s="282"/>
      <c r="F1" s="282"/>
      <c r="G1" s="282"/>
      <c r="H1" s="282"/>
      <c r="I1" s="282"/>
      <c r="J1" s="283"/>
    </row>
    <row r="2" spans="1:24" ht="24" customHeight="1" x14ac:dyDescent="0.3">
      <c r="A2" s="284"/>
      <c r="B2" s="285"/>
      <c r="C2" s="285"/>
      <c r="D2" s="285"/>
      <c r="E2" s="285"/>
      <c r="F2" s="285"/>
      <c r="G2" s="285"/>
      <c r="H2" s="285"/>
      <c r="I2" s="285"/>
      <c r="J2" s="286"/>
    </row>
    <row r="3" spans="1:24" x14ac:dyDescent="0.3">
      <c r="A3" s="158" t="s">
        <v>53</v>
      </c>
      <c r="B3" s="293"/>
      <c r="C3" s="293"/>
      <c r="D3" s="293"/>
      <c r="E3" s="293"/>
      <c r="F3" s="293"/>
      <c r="G3" s="293"/>
      <c r="H3" s="293"/>
      <c r="I3" s="293"/>
      <c r="J3" s="293"/>
    </row>
    <row r="4" spans="1:24" x14ac:dyDescent="0.3">
      <c r="A4" s="293"/>
      <c r="B4" s="293"/>
      <c r="C4" s="293"/>
      <c r="D4" s="293"/>
      <c r="E4" s="293"/>
      <c r="F4" s="293"/>
      <c r="G4" s="293"/>
      <c r="H4" s="293"/>
      <c r="I4" s="293"/>
      <c r="J4" s="293"/>
    </row>
    <row r="5" spans="1:24" ht="16.8" customHeight="1" x14ac:dyDescent="0.3">
      <c r="A5" s="293"/>
      <c r="B5" s="293"/>
      <c r="C5" s="293"/>
      <c r="D5" s="293"/>
      <c r="E5" s="293"/>
      <c r="F5" s="293"/>
      <c r="G5" s="293"/>
      <c r="H5" s="293"/>
      <c r="I5" s="293"/>
      <c r="J5" s="293"/>
    </row>
    <row r="6" spans="1:24" ht="79.8" customHeight="1" x14ac:dyDescent="0.3">
      <c r="A6" s="19" t="s">
        <v>1</v>
      </c>
      <c r="B6" s="172" t="s">
        <v>21</v>
      </c>
      <c r="C6" s="172"/>
      <c r="D6" s="172"/>
      <c r="E6" s="163" t="s">
        <v>62</v>
      </c>
      <c r="F6" s="163"/>
      <c r="G6" s="163"/>
      <c r="H6" s="163"/>
      <c r="I6" s="163"/>
      <c r="J6" s="163"/>
      <c r="K6" s="21"/>
      <c r="L6" s="21"/>
      <c r="M6" s="21"/>
      <c r="N6" s="21"/>
      <c r="O6" s="21"/>
      <c r="P6" s="21"/>
      <c r="Q6" s="21"/>
      <c r="R6" s="21"/>
      <c r="S6" s="21"/>
      <c r="T6" s="21"/>
    </row>
    <row r="7" spans="1:24" ht="21.6" customHeight="1" x14ac:dyDescent="0.3">
      <c r="A7" s="19" t="s">
        <v>2</v>
      </c>
      <c r="B7" s="172" t="s">
        <v>0</v>
      </c>
      <c r="C7" s="172"/>
      <c r="D7" s="172"/>
      <c r="E7" s="172" t="s">
        <v>22</v>
      </c>
      <c r="F7" s="172"/>
      <c r="G7" s="172"/>
      <c r="H7" s="172"/>
      <c r="I7" s="172"/>
      <c r="J7" s="172"/>
      <c r="K7" s="21"/>
      <c r="L7" s="21"/>
      <c r="M7" s="21"/>
      <c r="N7" s="21"/>
      <c r="O7" s="21"/>
      <c r="P7" s="21"/>
      <c r="Q7" s="21"/>
      <c r="R7" s="21"/>
      <c r="S7" s="21"/>
      <c r="T7" s="21"/>
    </row>
    <row r="8" spans="1:24" ht="21" customHeight="1" x14ac:dyDescent="0.3">
      <c r="A8" s="19" t="s">
        <v>3</v>
      </c>
      <c r="B8" s="172" t="s">
        <v>23</v>
      </c>
      <c r="C8" s="172"/>
      <c r="D8" s="172"/>
      <c r="E8" s="172" t="s">
        <v>5</v>
      </c>
      <c r="F8" s="172"/>
      <c r="G8" s="172"/>
      <c r="H8" s="172"/>
      <c r="I8" s="172"/>
      <c r="J8" s="172"/>
      <c r="K8" s="21"/>
      <c r="L8" s="21"/>
      <c r="M8" s="21"/>
      <c r="N8" s="21"/>
      <c r="O8" s="21"/>
      <c r="P8" s="21"/>
      <c r="Q8" s="21"/>
      <c r="R8" s="21"/>
      <c r="S8" s="21"/>
      <c r="T8" s="21"/>
    </row>
    <row r="9" spans="1:24" ht="21" customHeight="1" x14ac:dyDescent="0.3">
      <c r="A9" s="19" t="s">
        <v>4</v>
      </c>
      <c r="B9" s="172" t="s">
        <v>24</v>
      </c>
      <c r="C9" s="172"/>
      <c r="D9" s="172"/>
      <c r="E9" s="172" t="s">
        <v>54</v>
      </c>
      <c r="F9" s="172"/>
      <c r="G9" s="172"/>
      <c r="H9" s="172"/>
      <c r="I9" s="172"/>
      <c r="J9" s="172"/>
      <c r="K9" s="21"/>
      <c r="L9" s="21"/>
      <c r="M9" s="21"/>
      <c r="N9" s="21"/>
      <c r="O9" s="21"/>
      <c r="P9" s="21"/>
      <c r="Q9" s="21"/>
      <c r="R9" s="21"/>
      <c r="S9" s="21"/>
      <c r="T9" s="21"/>
    </row>
    <row r="10" spans="1:24" ht="14.4" customHeight="1" x14ac:dyDescent="0.3">
      <c r="A10" s="169" t="s">
        <v>6</v>
      </c>
      <c r="B10" s="169" t="s">
        <v>7</v>
      </c>
      <c r="C10" s="229" t="s">
        <v>8</v>
      </c>
      <c r="D10" s="230"/>
      <c r="E10" s="229" t="s">
        <v>9</v>
      </c>
      <c r="F10" s="230"/>
      <c r="G10" s="287" t="s">
        <v>15</v>
      </c>
      <c r="H10" s="289" t="s">
        <v>10</v>
      </c>
      <c r="I10" s="290"/>
      <c r="J10" s="169" t="s">
        <v>11</v>
      </c>
      <c r="K10" s="21"/>
      <c r="L10" s="21"/>
      <c r="M10" s="21"/>
      <c r="N10" s="21"/>
      <c r="O10" s="21"/>
      <c r="P10" s="21"/>
      <c r="Q10" s="21"/>
      <c r="R10" s="21"/>
      <c r="S10" s="21"/>
      <c r="T10" s="21"/>
    </row>
    <row r="11" spans="1:24" ht="43.8" customHeight="1" x14ac:dyDescent="0.3">
      <c r="A11" s="171"/>
      <c r="B11" s="171"/>
      <c r="C11" s="231"/>
      <c r="D11" s="232"/>
      <c r="E11" s="231"/>
      <c r="F11" s="232"/>
      <c r="G11" s="288"/>
      <c r="H11" s="291"/>
      <c r="I11" s="292"/>
      <c r="J11" s="171"/>
      <c r="K11" s="21"/>
      <c r="L11" s="21"/>
      <c r="M11" s="21"/>
      <c r="N11" s="21"/>
      <c r="O11" s="21"/>
      <c r="P11" s="21"/>
      <c r="Q11" s="21"/>
      <c r="R11" s="21"/>
      <c r="S11" s="21"/>
      <c r="T11" s="21"/>
    </row>
    <row r="12" spans="1:24" x14ac:dyDescent="0.3">
      <c r="A12" s="18">
        <v>1</v>
      </c>
      <c r="B12" s="22">
        <v>2</v>
      </c>
      <c r="C12" s="162">
        <v>3</v>
      </c>
      <c r="D12" s="162"/>
      <c r="E12" s="144">
        <v>4</v>
      </c>
      <c r="F12" s="146"/>
      <c r="G12" s="22">
        <v>5</v>
      </c>
      <c r="H12" s="162">
        <v>6</v>
      </c>
      <c r="I12" s="162"/>
      <c r="J12" s="22">
        <v>7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</row>
    <row r="13" spans="1:24" ht="15.6" customHeight="1" x14ac:dyDescent="0.3">
      <c r="A13" s="158"/>
      <c r="B13" s="162" t="s">
        <v>28</v>
      </c>
      <c r="C13" s="162"/>
      <c r="D13" s="162"/>
      <c r="E13" s="162"/>
      <c r="F13" s="162"/>
      <c r="G13" s="162"/>
      <c r="H13" s="162"/>
      <c r="I13" s="162"/>
      <c r="J13" s="162"/>
      <c r="K13" s="21"/>
      <c r="L13" s="21"/>
      <c r="M13" s="21"/>
      <c r="N13" s="21"/>
      <c r="O13" s="21"/>
      <c r="P13" s="21"/>
      <c r="Q13" s="21"/>
      <c r="R13" s="21"/>
      <c r="S13" s="21"/>
      <c r="T13" s="21"/>
    </row>
    <row r="14" spans="1:24" ht="41.4" customHeight="1" x14ac:dyDescent="0.3">
      <c r="A14" s="158"/>
      <c r="B14" s="163" t="s">
        <v>67</v>
      </c>
      <c r="C14" s="163"/>
      <c r="D14" s="167" t="s">
        <v>14</v>
      </c>
      <c r="E14" s="252"/>
      <c r="F14" s="252"/>
      <c r="G14" s="167" t="s">
        <v>68</v>
      </c>
      <c r="H14" s="253" t="s">
        <v>69</v>
      </c>
      <c r="I14" s="253"/>
      <c r="J14" s="252" t="s">
        <v>72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49"/>
      <c r="V14" s="249"/>
      <c r="W14" s="249"/>
      <c r="X14" s="249"/>
    </row>
    <row r="15" spans="1:24" x14ac:dyDescent="0.3">
      <c r="A15" s="158"/>
      <c r="B15" s="163"/>
      <c r="C15" s="163"/>
      <c r="D15" s="167"/>
      <c r="E15" s="252"/>
      <c r="F15" s="252"/>
      <c r="G15" s="167"/>
      <c r="H15" s="253"/>
      <c r="I15" s="253"/>
      <c r="J15" s="252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49"/>
      <c r="V15" s="249"/>
      <c r="W15" s="249"/>
      <c r="X15" s="249"/>
    </row>
    <row r="16" spans="1:24" ht="79.8" customHeight="1" x14ac:dyDescent="0.3">
      <c r="A16" s="158"/>
      <c r="B16" s="163"/>
      <c r="C16" s="163"/>
      <c r="D16" s="167"/>
      <c r="E16" s="252"/>
      <c r="F16" s="252"/>
      <c r="G16" s="167"/>
      <c r="H16" s="253"/>
      <c r="I16" s="253"/>
      <c r="J16" s="252"/>
      <c r="K16" s="21"/>
      <c r="L16" s="21"/>
      <c r="M16" s="21"/>
      <c r="N16" s="21"/>
      <c r="O16" s="21"/>
      <c r="P16" s="21"/>
      <c r="Q16" s="21"/>
      <c r="R16" s="21"/>
      <c r="S16" s="21"/>
      <c r="T16" s="21"/>
    </row>
    <row r="17" spans="1:29" ht="16.2" customHeight="1" x14ac:dyDescent="0.3">
      <c r="A17" s="144" t="s">
        <v>13</v>
      </c>
      <c r="B17" s="145"/>
      <c r="C17" s="146"/>
      <c r="D17" s="182">
        <v>172000</v>
      </c>
      <c r="E17" s="182"/>
      <c r="F17" s="182"/>
      <c r="G17" s="182"/>
      <c r="H17" s="182"/>
      <c r="I17" s="182"/>
      <c r="J17" s="182"/>
      <c r="K17" s="21"/>
      <c r="L17" s="21"/>
      <c r="M17" s="21"/>
      <c r="N17" s="21"/>
      <c r="O17" s="21"/>
      <c r="P17" s="21"/>
      <c r="Q17" s="21"/>
      <c r="R17" s="21"/>
      <c r="S17" s="21"/>
      <c r="T17" s="21"/>
    </row>
    <row r="18" spans="1:29" ht="18" customHeight="1" x14ac:dyDescent="0.3">
      <c r="A18" s="158"/>
      <c r="B18" s="162" t="s">
        <v>29</v>
      </c>
      <c r="C18" s="162"/>
      <c r="D18" s="162"/>
      <c r="E18" s="162"/>
      <c r="F18" s="162"/>
      <c r="G18" s="162"/>
      <c r="H18" s="162"/>
      <c r="I18" s="162"/>
      <c r="J18" s="162"/>
      <c r="K18" s="21"/>
      <c r="L18" s="21"/>
      <c r="M18" s="21"/>
      <c r="N18" s="21"/>
      <c r="O18" s="21"/>
      <c r="P18" s="21"/>
      <c r="Q18" s="21"/>
      <c r="R18" s="21"/>
      <c r="S18" s="21"/>
      <c r="T18" s="21"/>
    </row>
    <row r="19" spans="1:29" ht="85.2" customHeight="1" x14ac:dyDescent="0.3">
      <c r="A19" s="158"/>
      <c r="B19" s="163" t="s">
        <v>30</v>
      </c>
      <c r="C19" s="163"/>
      <c r="D19" s="153" t="s">
        <v>16</v>
      </c>
      <c r="E19" s="154"/>
      <c r="F19" s="19" t="s">
        <v>25</v>
      </c>
      <c r="G19" s="19" t="s">
        <v>20</v>
      </c>
      <c r="H19" s="266">
        <v>67000</v>
      </c>
      <c r="I19" s="267"/>
      <c r="J19" s="263" t="s">
        <v>73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</row>
    <row r="20" spans="1:29" x14ac:dyDescent="0.3">
      <c r="A20" s="159"/>
      <c r="B20" s="163" t="s">
        <v>71</v>
      </c>
      <c r="C20" s="20"/>
      <c r="D20" s="272" t="s">
        <v>17</v>
      </c>
      <c r="E20" s="273"/>
      <c r="F20" s="167" t="s">
        <v>18</v>
      </c>
      <c r="G20" s="167" t="s">
        <v>20</v>
      </c>
      <c r="H20" s="268"/>
      <c r="I20" s="269"/>
      <c r="J20" s="264"/>
      <c r="K20" s="21"/>
      <c r="L20" s="21"/>
      <c r="M20" s="21"/>
      <c r="N20" s="21"/>
      <c r="O20" s="21"/>
      <c r="P20" s="21"/>
      <c r="Q20" s="21"/>
      <c r="R20" s="21"/>
      <c r="S20" s="21"/>
      <c r="T20" s="21"/>
    </row>
    <row r="21" spans="1:29" ht="53.4" customHeight="1" x14ac:dyDescent="0.3">
      <c r="A21" s="159"/>
      <c r="B21" s="163"/>
      <c r="C21" s="20"/>
      <c r="D21" s="274"/>
      <c r="E21" s="275"/>
      <c r="F21" s="276"/>
      <c r="G21" s="167"/>
      <c r="H21" s="270"/>
      <c r="I21" s="271"/>
      <c r="J21" s="264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4"/>
    </row>
    <row r="22" spans="1:29" ht="22.2" customHeight="1" x14ac:dyDescent="0.3">
      <c r="A22" s="159"/>
      <c r="B22" s="163" t="s">
        <v>31</v>
      </c>
      <c r="C22" s="163"/>
      <c r="D22" s="153" t="s">
        <v>12</v>
      </c>
      <c r="E22" s="154"/>
      <c r="F22" s="250" t="s">
        <v>26</v>
      </c>
      <c r="G22" s="167" t="s">
        <v>56</v>
      </c>
      <c r="H22" s="253">
        <v>46000</v>
      </c>
      <c r="I22" s="253"/>
      <c r="J22" s="264"/>
      <c r="K22" s="21"/>
      <c r="L22" s="21"/>
      <c r="M22" s="21"/>
      <c r="N22" s="21"/>
      <c r="O22" s="21"/>
      <c r="P22" s="21"/>
      <c r="Q22" s="21"/>
      <c r="R22" s="21"/>
      <c r="S22" s="21"/>
      <c r="T22" s="21"/>
    </row>
    <row r="23" spans="1:29" ht="19.8" customHeight="1" x14ac:dyDescent="0.3">
      <c r="A23" s="159"/>
      <c r="B23" s="163" t="s">
        <v>32</v>
      </c>
      <c r="C23" s="163"/>
      <c r="D23" s="153" t="s">
        <v>12</v>
      </c>
      <c r="E23" s="154"/>
      <c r="F23" s="251"/>
      <c r="G23" s="167"/>
      <c r="H23" s="160">
        <v>75000</v>
      </c>
      <c r="I23" s="161"/>
      <c r="J23" s="265"/>
      <c r="K23" s="21"/>
      <c r="L23" s="21"/>
      <c r="M23" s="21"/>
      <c r="N23" s="21"/>
      <c r="O23" s="21"/>
      <c r="P23" s="21"/>
      <c r="Q23" s="21"/>
      <c r="R23" s="21"/>
      <c r="S23" s="21"/>
      <c r="T23" s="21"/>
    </row>
    <row r="24" spans="1:29" ht="19.8" customHeight="1" x14ac:dyDescent="0.3">
      <c r="A24" s="61"/>
      <c r="B24" s="20" t="s">
        <v>70</v>
      </c>
      <c r="C24" s="60"/>
      <c r="D24" s="59"/>
      <c r="E24" s="62"/>
      <c r="F24" s="63"/>
      <c r="G24" s="64"/>
      <c r="H24" s="65"/>
      <c r="I24" s="65"/>
      <c r="J24" s="66"/>
      <c r="K24" s="21"/>
      <c r="L24" s="21"/>
      <c r="M24" s="21"/>
      <c r="N24" s="21"/>
      <c r="O24" s="21"/>
      <c r="P24" s="21"/>
      <c r="Q24" s="21"/>
      <c r="R24" s="21"/>
      <c r="S24" s="21"/>
      <c r="T24" s="21"/>
    </row>
    <row r="25" spans="1:29" ht="20.399999999999999" customHeight="1" x14ac:dyDescent="0.3">
      <c r="A25" s="144" t="s">
        <v>13</v>
      </c>
      <c r="B25" s="145"/>
      <c r="C25" s="146"/>
      <c r="D25" s="278">
        <f>SUM(H19,H22,H23)</f>
        <v>188000</v>
      </c>
      <c r="E25" s="279"/>
      <c r="F25" s="279"/>
      <c r="G25" s="279"/>
      <c r="H25" s="279"/>
      <c r="I25" s="279"/>
      <c r="J25" s="280"/>
      <c r="K25" s="21"/>
      <c r="L25" s="21"/>
      <c r="M25" s="21"/>
      <c r="N25" s="21"/>
      <c r="O25" s="21"/>
      <c r="P25" s="21"/>
      <c r="Q25" s="21"/>
      <c r="R25" s="21"/>
      <c r="S25" s="21"/>
      <c r="T25" s="21"/>
    </row>
    <row r="26" spans="1:29" ht="21" customHeight="1" x14ac:dyDescent="0.3">
      <c r="A26" s="169"/>
      <c r="B26" s="144" t="s">
        <v>33</v>
      </c>
      <c r="C26" s="145"/>
      <c r="D26" s="145"/>
      <c r="E26" s="145"/>
      <c r="F26" s="145"/>
      <c r="G26" s="145"/>
      <c r="H26" s="145"/>
      <c r="I26" s="145"/>
      <c r="J26" s="146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175"/>
      <c r="V26" s="175"/>
      <c r="W26" s="25"/>
      <c r="X26" s="25"/>
      <c r="Y26" s="25"/>
      <c r="Z26" s="25"/>
      <c r="AA26" s="25"/>
      <c r="AB26" s="25"/>
      <c r="AC26" s="25"/>
    </row>
    <row r="27" spans="1:29" ht="18.600000000000001" customHeight="1" x14ac:dyDescent="0.3">
      <c r="A27" s="170"/>
      <c r="B27" s="194" t="s">
        <v>74</v>
      </c>
      <c r="C27" s="26"/>
      <c r="D27" s="254" t="s">
        <v>75</v>
      </c>
      <c r="E27" s="255" t="s">
        <v>43</v>
      </c>
      <c r="F27" s="256"/>
      <c r="G27" s="166" t="s">
        <v>61</v>
      </c>
      <c r="H27" s="259">
        <v>73000</v>
      </c>
      <c r="I27" s="260"/>
      <c r="J27" s="194" t="s">
        <v>76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175"/>
      <c r="V27" s="175"/>
      <c r="W27" s="28"/>
      <c r="X27" s="28"/>
      <c r="Y27" s="28"/>
      <c r="Z27" s="28"/>
      <c r="AA27" s="28"/>
      <c r="AB27" s="28"/>
      <c r="AC27" s="28"/>
    </row>
    <row r="28" spans="1:29" ht="32.4" customHeight="1" x14ac:dyDescent="0.3">
      <c r="A28" s="170"/>
      <c r="B28" s="238"/>
      <c r="C28" s="26"/>
      <c r="D28" s="254"/>
      <c r="E28" s="257"/>
      <c r="F28" s="258"/>
      <c r="G28" s="166"/>
      <c r="H28" s="261"/>
      <c r="I28" s="262"/>
      <c r="J28" s="277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34"/>
      <c r="V28" s="234"/>
      <c r="W28" s="234"/>
      <c r="X28" s="234"/>
      <c r="Y28" s="234"/>
      <c r="Z28" s="234"/>
      <c r="AA28" s="234"/>
      <c r="AB28" s="234"/>
      <c r="AC28" s="234"/>
    </row>
    <row r="29" spans="1:29" ht="24" customHeight="1" x14ac:dyDescent="0.3">
      <c r="A29" s="170"/>
      <c r="B29" s="147">
        <v>73000</v>
      </c>
      <c r="C29" s="148"/>
      <c r="D29" s="148"/>
      <c r="E29" s="148"/>
      <c r="F29" s="148"/>
      <c r="G29" s="148"/>
      <c r="H29" s="148"/>
      <c r="I29" s="148"/>
      <c r="J29" s="149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9"/>
      <c r="V29" s="25"/>
      <c r="W29" s="25"/>
      <c r="X29" s="25"/>
      <c r="Y29" s="25"/>
      <c r="Z29" s="25"/>
      <c r="AA29" s="25"/>
      <c r="AB29" s="25"/>
      <c r="AC29" s="25"/>
    </row>
    <row r="30" spans="1:29" ht="24" customHeight="1" x14ac:dyDescent="0.3">
      <c r="A30" s="170"/>
      <c r="B30" s="235" t="s">
        <v>34</v>
      </c>
      <c r="C30" s="236"/>
      <c r="D30" s="236"/>
      <c r="E30" s="236"/>
      <c r="F30" s="236"/>
      <c r="G30" s="236"/>
      <c r="H30" s="236"/>
      <c r="I30" s="236"/>
      <c r="J30" s="237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9"/>
      <c r="V30" s="25"/>
      <c r="W30" s="25"/>
      <c r="X30" s="25"/>
      <c r="Y30" s="25"/>
      <c r="Z30" s="25"/>
      <c r="AA30" s="25"/>
      <c r="AB30" s="25"/>
      <c r="AC30" s="25"/>
    </row>
    <row r="31" spans="1:29" ht="69.599999999999994" customHeight="1" x14ac:dyDescent="0.3">
      <c r="A31" s="170"/>
      <c r="B31" s="172" t="s">
        <v>35</v>
      </c>
      <c r="C31" s="172"/>
      <c r="D31" s="167" t="s">
        <v>12</v>
      </c>
      <c r="E31" s="168"/>
      <c r="F31" s="168"/>
      <c r="G31" s="27" t="s">
        <v>19</v>
      </c>
      <c r="H31" s="165">
        <v>95000</v>
      </c>
      <c r="I31" s="166"/>
      <c r="J31" s="164" t="s">
        <v>27</v>
      </c>
      <c r="K31" s="21"/>
      <c r="L31" s="21"/>
      <c r="M31" s="21"/>
      <c r="N31" s="21"/>
      <c r="O31" s="21"/>
      <c r="P31" s="21"/>
      <c r="Q31" s="21"/>
      <c r="R31" s="21"/>
      <c r="S31" s="21"/>
      <c r="T31" s="21"/>
    </row>
    <row r="32" spans="1:29" ht="15" hidden="1" customHeight="1" thickBot="1" x14ac:dyDescent="0.35">
      <c r="A32" s="171"/>
      <c r="B32" s="172"/>
      <c r="C32" s="172"/>
      <c r="D32" s="167"/>
      <c r="E32" s="168"/>
      <c r="F32" s="168"/>
      <c r="G32" s="23"/>
      <c r="H32" s="166"/>
      <c r="I32" s="166"/>
      <c r="J32" s="164"/>
      <c r="K32" s="21"/>
      <c r="L32" s="21"/>
      <c r="M32" s="21"/>
      <c r="N32" s="21"/>
      <c r="O32" s="21"/>
      <c r="P32" s="21"/>
      <c r="Q32" s="21"/>
      <c r="R32" s="21"/>
      <c r="S32" s="21"/>
      <c r="T32" s="21"/>
    </row>
    <row r="33" spans="1:30" ht="21" customHeight="1" x14ac:dyDescent="0.3">
      <c r="A33" s="18"/>
      <c r="B33" s="147">
        <v>95000</v>
      </c>
      <c r="C33" s="148"/>
      <c r="D33" s="148"/>
      <c r="E33" s="148"/>
      <c r="F33" s="148"/>
      <c r="G33" s="148"/>
      <c r="H33" s="148"/>
      <c r="I33" s="148"/>
      <c r="J33" s="149"/>
      <c r="K33" s="21"/>
      <c r="L33" s="21"/>
      <c r="M33" s="21"/>
      <c r="N33" s="21"/>
      <c r="O33" s="21"/>
      <c r="P33" s="21"/>
      <c r="Q33" s="21"/>
      <c r="R33" s="21"/>
      <c r="S33" s="21"/>
      <c r="T33" s="21"/>
    </row>
    <row r="34" spans="1:30" ht="0.6" hidden="1" customHeight="1" thickBot="1" x14ac:dyDescent="0.35">
      <c r="A34" s="30"/>
      <c r="B34" s="30"/>
      <c r="C34" s="30"/>
      <c r="D34" s="31"/>
      <c r="E34" s="31"/>
      <c r="F34" s="31"/>
      <c r="G34" s="26"/>
      <c r="H34" s="26"/>
      <c r="I34" s="31"/>
      <c r="J34" s="31"/>
      <c r="K34" s="21"/>
      <c r="L34" s="21"/>
      <c r="M34" s="21"/>
      <c r="N34" s="21"/>
      <c r="O34" s="21"/>
      <c r="P34" s="21"/>
      <c r="Q34" s="21"/>
      <c r="R34" s="21"/>
      <c r="S34" s="21"/>
      <c r="T34" s="21"/>
    </row>
    <row r="35" spans="1:30" ht="0.6" hidden="1" customHeight="1" x14ac:dyDescent="0.3">
      <c r="A35" s="30"/>
      <c r="B35" s="30"/>
      <c r="C35" s="30"/>
      <c r="D35" s="31"/>
      <c r="E35" s="31"/>
      <c r="F35" s="31"/>
      <c r="G35" s="26"/>
      <c r="H35" s="26"/>
      <c r="I35" s="31"/>
      <c r="J35" s="31"/>
      <c r="K35" s="21"/>
      <c r="L35" s="21"/>
      <c r="M35" s="21"/>
      <c r="N35" s="21"/>
      <c r="O35" s="21"/>
      <c r="P35" s="21"/>
      <c r="Q35" s="21"/>
      <c r="R35" s="21"/>
      <c r="S35" s="21"/>
      <c r="T35" s="21"/>
    </row>
    <row r="36" spans="1:30" ht="37.799999999999997" customHeight="1" x14ac:dyDescent="0.3">
      <c r="A36" s="30"/>
      <c r="B36" s="235" t="s">
        <v>36</v>
      </c>
      <c r="C36" s="236"/>
      <c r="D36" s="236"/>
      <c r="E36" s="236"/>
      <c r="F36" s="236"/>
      <c r="G36" s="236"/>
      <c r="H36" s="236"/>
      <c r="I36" s="236"/>
      <c r="J36" s="237"/>
      <c r="K36" s="21"/>
      <c r="L36" s="21"/>
      <c r="M36" s="21"/>
      <c r="N36" s="21"/>
      <c r="O36" s="21"/>
      <c r="P36" s="21"/>
      <c r="Q36" s="21"/>
      <c r="R36" s="21"/>
      <c r="S36" s="21"/>
      <c r="T36" s="21"/>
    </row>
    <row r="37" spans="1:30" ht="18.600000000000001" customHeight="1" x14ac:dyDescent="0.3">
      <c r="A37" s="158"/>
      <c r="B37" s="181" t="s">
        <v>37</v>
      </c>
      <c r="C37" s="26"/>
      <c r="D37" s="181" t="s">
        <v>45</v>
      </c>
      <c r="E37" s="241"/>
      <c r="F37" s="185"/>
      <c r="G37" s="150" t="s">
        <v>19</v>
      </c>
      <c r="H37" s="183">
        <v>952400</v>
      </c>
      <c r="I37" s="183"/>
      <c r="J37" s="228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39"/>
      <c r="V37" s="239"/>
      <c r="W37" s="239"/>
      <c r="X37" s="239"/>
      <c r="Y37" s="25"/>
      <c r="Z37" s="25"/>
      <c r="AA37" s="25"/>
      <c r="AB37" s="25"/>
      <c r="AC37" s="25"/>
      <c r="AD37" s="25"/>
    </row>
    <row r="38" spans="1:30" ht="14.4" customHeight="1" x14ac:dyDescent="0.3">
      <c r="A38" s="158"/>
      <c r="B38" s="181"/>
      <c r="C38" s="26"/>
      <c r="D38" s="181"/>
      <c r="E38" s="242"/>
      <c r="F38" s="219"/>
      <c r="G38" s="151"/>
      <c r="H38" s="183"/>
      <c r="I38" s="183"/>
      <c r="J38" s="228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39"/>
      <c r="V38" s="239"/>
      <c r="W38" s="239"/>
      <c r="X38" s="239"/>
      <c r="Y38" s="28"/>
      <c r="Z38" s="28"/>
      <c r="AA38" s="28"/>
      <c r="AB38" s="28"/>
      <c r="AC38" s="28"/>
      <c r="AD38" s="25"/>
    </row>
    <row r="39" spans="1:30" ht="37.200000000000003" customHeight="1" x14ac:dyDescent="0.3">
      <c r="A39" s="158"/>
      <c r="B39" s="181"/>
      <c r="C39" s="26"/>
      <c r="D39" s="181"/>
      <c r="E39" s="186"/>
      <c r="F39" s="187"/>
      <c r="G39" s="152"/>
      <c r="H39" s="183"/>
      <c r="I39" s="183"/>
      <c r="J39" s="228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39"/>
      <c r="V39" s="239"/>
      <c r="W39" s="239"/>
      <c r="X39" s="239"/>
      <c r="Y39" s="28"/>
      <c r="Z39" s="28"/>
      <c r="AA39" s="28"/>
      <c r="AB39" s="28"/>
      <c r="AC39" s="28"/>
      <c r="AD39" s="25"/>
    </row>
    <row r="40" spans="1:30" ht="25.2" customHeight="1" x14ac:dyDescent="0.3">
      <c r="A40" s="144" t="s">
        <v>13</v>
      </c>
      <c r="B40" s="145"/>
      <c r="C40" s="146"/>
      <c r="D40" s="182">
        <v>952400</v>
      </c>
      <c r="E40" s="182"/>
      <c r="F40" s="182"/>
      <c r="G40" s="182"/>
      <c r="H40" s="182"/>
      <c r="I40" s="182"/>
      <c r="J40" s="182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32"/>
      <c r="V40" s="32"/>
      <c r="W40" s="32"/>
      <c r="X40" s="32"/>
      <c r="Y40" s="28"/>
      <c r="Z40" s="28"/>
      <c r="AA40" s="28"/>
      <c r="AB40" s="28"/>
      <c r="AC40" s="28"/>
      <c r="AD40" s="25"/>
    </row>
    <row r="41" spans="1:30" ht="25.2" customHeight="1" x14ac:dyDescent="0.3">
      <c r="A41" s="18"/>
      <c r="B41" s="144" t="s">
        <v>38</v>
      </c>
      <c r="C41" s="145"/>
      <c r="D41" s="145"/>
      <c r="E41" s="145"/>
      <c r="F41" s="145"/>
      <c r="G41" s="145"/>
      <c r="H41" s="145"/>
      <c r="I41" s="145"/>
      <c r="J41" s="146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32"/>
      <c r="V41" s="32"/>
      <c r="W41" s="32"/>
      <c r="X41" s="32"/>
      <c r="Y41" s="28"/>
      <c r="Z41" s="28"/>
      <c r="AA41" s="28"/>
      <c r="AB41" s="28"/>
      <c r="AC41" s="28"/>
      <c r="AD41" s="25"/>
    </row>
    <row r="42" spans="1:30" ht="25.2" customHeight="1" x14ac:dyDescent="0.3">
      <c r="A42" s="169"/>
      <c r="B42" s="181" t="s">
        <v>49</v>
      </c>
      <c r="C42" s="26"/>
      <c r="D42" s="181" t="s">
        <v>55</v>
      </c>
      <c r="E42" s="241"/>
      <c r="F42" s="185"/>
      <c r="G42" s="150" t="s">
        <v>19</v>
      </c>
      <c r="H42" s="191">
        <v>50000</v>
      </c>
      <c r="I42" s="166"/>
      <c r="J42" s="228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32"/>
      <c r="V42" s="32"/>
      <c r="W42" s="32"/>
      <c r="X42" s="32"/>
      <c r="Y42" s="28"/>
      <c r="Z42" s="28"/>
      <c r="AA42" s="28"/>
      <c r="AB42" s="28"/>
      <c r="AC42" s="28"/>
      <c r="AD42" s="25"/>
    </row>
    <row r="43" spans="1:30" ht="42.6" customHeight="1" x14ac:dyDescent="0.3">
      <c r="A43" s="170"/>
      <c r="B43" s="181"/>
      <c r="C43" s="26"/>
      <c r="D43" s="181"/>
      <c r="E43" s="242"/>
      <c r="F43" s="219"/>
      <c r="G43" s="151"/>
      <c r="H43" s="166"/>
      <c r="I43" s="166"/>
      <c r="J43" s="228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32"/>
      <c r="V43" s="32"/>
      <c r="W43" s="32"/>
      <c r="X43" s="32"/>
      <c r="Y43" s="28"/>
      <c r="Z43" s="28"/>
      <c r="AA43" s="28"/>
      <c r="AB43" s="28"/>
      <c r="AC43" s="28"/>
      <c r="AD43" s="25"/>
    </row>
    <row r="44" spans="1:30" ht="5.4" hidden="1" customHeight="1" x14ac:dyDescent="0.3">
      <c r="A44" s="171"/>
      <c r="B44" s="181"/>
      <c r="C44" s="26"/>
      <c r="D44" s="181"/>
      <c r="E44" s="186"/>
      <c r="F44" s="187"/>
      <c r="G44" s="152"/>
      <c r="H44" s="166"/>
      <c r="I44" s="166"/>
      <c r="J44" s="228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32"/>
      <c r="V44" s="32"/>
      <c r="W44" s="32"/>
      <c r="X44" s="32"/>
      <c r="Y44" s="28"/>
      <c r="Z44" s="28"/>
      <c r="AA44" s="28"/>
      <c r="AB44" s="28"/>
      <c r="AC44" s="28"/>
      <c r="AD44" s="25"/>
    </row>
    <row r="45" spans="1:30" ht="25.8" customHeight="1" x14ac:dyDescent="0.3">
      <c r="A45" s="144" t="s">
        <v>13</v>
      </c>
      <c r="B45" s="145"/>
      <c r="C45" s="146"/>
      <c r="D45" s="182">
        <v>50000</v>
      </c>
      <c r="E45" s="182"/>
      <c r="F45" s="182"/>
      <c r="G45" s="182"/>
      <c r="H45" s="182"/>
      <c r="I45" s="182"/>
      <c r="J45" s="182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32"/>
      <c r="V45" s="32"/>
      <c r="W45" s="32"/>
      <c r="X45" s="32"/>
      <c r="Y45" s="28"/>
      <c r="Z45" s="28"/>
      <c r="AA45" s="28"/>
      <c r="AB45" s="28"/>
      <c r="AC45" s="28"/>
      <c r="AD45" s="25"/>
    </row>
    <row r="46" spans="1:30" ht="14.4" customHeight="1" x14ac:dyDescent="0.3">
      <c r="A46" s="200"/>
      <c r="B46" s="126" t="s">
        <v>44</v>
      </c>
      <c r="C46" s="127"/>
      <c r="D46" s="127"/>
      <c r="E46" s="127"/>
      <c r="F46" s="127"/>
      <c r="G46" s="127"/>
      <c r="H46" s="127"/>
      <c r="I46" s="127"/>
      <c r="J46" s="128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40"/>
      <c r="V46" s="240"/>
      <c r="W46" s="240"/>
      <c r="X46" s="240"/>
      <c r="Y46" s="240"/>
      <c r="Z46" s="240"/>
      <c r="AA46" s="240"/>
      <c r="AB46" s="240"/>
      <c r="AC46" s="240"/>
      <c r="AD46" s="240"/>
    </row>
    <row r="47" spans="1:30" ht="15" customHeight="1" x14ac:dyDescent="0.3">
      <c r="A47" s="200"/>
      <c r="B47" s="138" t="s">
        <v>48</v>
      </c>
      <c r="C47" s="139"/>
      <c r="D47" s="135" t="s">
        <v>64</v>
      </c>
      <c r="E47" s="156"/>
      <c r="F47" s="157"/>
      <c r="G47" s="176" t="s">
        <v>50</v>
      </c>
      <c r="H47" s="129">
        <v>3053000</v>
      </c>
      <c r="I47" s="130"/>
      <c r="J47" s="155" t="s">
        <v>86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5"/>
      <c r="V47" s="25"/>
      <c r="W47" s="25"/>
      <c r="X47" s="25"/>
      <c r="Y47" s="25"/>
      <c r="Z47" s="25"/>
      <c r="AA47" s="25"/>
      <c r="AB47" s="25"/>
      <c r="AC47" s="25"/>
      <c r="AD47" s="25"/>
    </row>
    <row r="48" spans="1:30" ht="41.4" customHeight="1" x14ac:dyDescent="0.3">
      <c r="A48" s="200"/>
      <c r="B48" s="140"/>
      <c r="C48" s="141"/>
      <c r="D48" s="136"/>
      <c r="E48" s="157"/>
      <c r="F48" s="157"/>
      <c r="G48" s="188"/>
      <c r="H48" s="131"/>
      <c r="I48" s="132"/>
      <c r="J48" s="155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33"/>
      <c r="V48" s="233"/>
      <c r="W48" s="233"/>
      <c r="X48" s="25"/>
      <c r="Y48" s="25"/>
      <c r="Z48" s="25"/>
      <c r="AA48" s="25"/>
      <c r="AB48" s="25"/>
      <c r="AC48" s="25"/>
      <c r="AD48" s="25"/>
    </row>
    <row r="49" spans="1:23" ht="66.599999999999994" customHeight="1" x14ac:dyDescent="0.3">
      <c r="A49" s="200"/>
      <c r="B49" s="142"/>
      <c r="C49" s="143"/>
      <c r="D49" s="137"/>
      <c r="E49" s="157"/>
      <c r="F49" s="157"/>
      <c r="G49" s="177"/>
      <c r="H49" s="133"/>
      <c r="I49" s="134"/>
      <c r="J49" s="155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33"/>
      <c r="V49" s="233"/>
      <c r="W49" s="233"/>
    </row>
    <row r="50" spans="1:23" ht="33" customHeight="1" x14ac:dyDescent="0.3">
      <c r="A50" s="189"/>
      <c r="B50" s="138" t="s">
        <v>47</v>
      </c>
      <c r="C50" s="36"/>
      <c r="D50" s="34" t="s">
        <v>46</v>
      </c>
      <c r="E50" s="245"/>
      <c r="F50" s="246"/>
      <c r="G50" s="176" t="s">
        <v>50</v>
      </c>
      <c r="H50" s="184">
        <v>3600000</v>
      </c>
      <c r="I50" s="185"/>
      <c r="J50" s="243" t="s">
        <v>77</v>
      </c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33"/>
      <c r="V50" s="233"/>
      <c r="W50" s="233"/>
    </row>
    <row r="51" spans="1:23" ht="54.6" customHeight="1" x14ac:dyDescent="0.3">
      <c r="A51" s="190"/>
      <c r="B51" s="142"/>
      <c r="C51" s="36"/>
      <c r="D51" s="34"/>
      <c r="E51" s="247"/>
      <c r="F51" s="248"/>
      <c r="G51" s="177"/>
      <c r="H51" s="186"/>
      <c r="I51" s="187"/>
      <c r="J51" s="244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33"/>
      <c r="V51" s="233"/>
      <c r="W51" s="233"/>
    </row>
    <row r="52" spans="1:23" ht="84.6" customHeight="1" x14ac:dyDescent="0.3">
      <c r="A52" s="200"/>
      <c r="B52" s="203" t="s">
        <v>78</v>
      </c>
      <c r="C52" s="38"/>
      <c r="D52" s="206" t="s">
        <v>57</v>
      </c>
      <c r="E52" s="222"/>
      <c r="F52" s="223"/>
      <c r="G52" s="176" t="s">
        <v>50</v>
      </c>
      <c r="H52" s="209">
        <v>571000</v>
      </c>
      <c r="I52" s="210"/>
      <c r="J52" s="220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33"/>
      <c r="V52" s="233"/>
      <c r="W52" s="233"/>
    </row>
    <row r="53" spans="1:23" ht="7.8" hidden="1" customHeight="1" x14ac:dyDescent="0.3">
      <c r="A53" s="200"/>
      <c r="B53" s="203"/>
      <c r="C53" s="38"/>
      <c r="D53" s="207"/>
      <c r="E53" s="224"/>
      <c r="F53" s="225"/>
      <c r="G53" s="188"/>
      <c r="H53" s="211"/>
      <c r="I53" s="212"/>
      <c r="J53" s="220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33"/>
      <c r="V53" s="233"/>
      <c r="W53" s="233"/>
    </row>
    <row r="54" spans="1:23" ht="18" hidden="1" customHeight="1" x14ac:dyDescent="0.3">
      <c r="A54" s="200"/>
      <c r="B54" s="203"/>
      <c r="C54" s="38"/>
      <c r="D54" s="208"/>
      <c r="E54" s="226"/>
      <c r="F54" s="227"/>
      <c r="G54" s="177"/>
      <c r="H54" s="213"/>
      <c r="I54" s="214"/>
      <c r="J54" s="220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33"/>
      <c r="V54" s="233"/>
      <c r="W54" s="233"/>
    </row>
    <row r="55" spans="1:23" ht="82.2" customHeight="1" x14ac:dyDescent="0.3">
      <c r="A55" s="39"/>
      <c r="B55" s="37" t="s">
        <v>79</v>
      </c>
      <c r="C55" s="40"/>
      <c r="D55" s="41" t="s">
        <v>83</v>
      </c>
      <c r="E55" s="192"/>
      <c r="F55" s="193"/>
      <c r="G55" s="42" t="s">
        <v>84</v>
      </c>
      <c r="H55" s="204">
        <v>280000</v>
      </c>
      <c r="I55" s="205"/>
      <c r="J55" s="67" t="s">
        <v>85</v>
      </c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35"/>
      <c r="V55" s="35"/>
      <c r="W55" s="35"/>
    </row>
    <row r="56" spans="1:23" ht="72" customHeight="1" x14ac:dyDescent="0.3">
      <c r="A56" s="39"/>
      <c r="B56" s="43" t="s">
        <v>58</v>
      </c>
      <c r="C56" s="40"/>
      <c r="D56" s="58" t="s">
        <v>59</v>
      </c>
      <c r="E56" s="44"/>
      <c r="F56" s="45"/>
      <c r="G56" s="42" t="s">
        <v>19</v>
      </c>
      <c r="H56" s="201">
        <v>50000</v>
      </c>
      <c r="I56" s="202"/>
      <c r="J56" s="68" t="s">
        <v>81</v>
      </c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35"/>
      <c r="V56" s="35"/>
      <c r="W56" s="35"/>
    </row>
    <row r="57" spans="1:23" ht="63" customHeight="1" x14ac:dyDescent="0.3">
      <c r="A57" s="39"/>
      <c r="B57" s="37" t="s">
        <v>63</v>
      </c>
      <c r="C57" s="40"/>
      <c r="D57" s="37" t="s">
        <v>80</v>
      </c>
      <c r="E57" s="46"/>
      <c r="F57" s="46"/>
      <c r="G57" s="47" t="s">
        <v>66</v>
      </c>
      <c r="H57" s="201">
        <v>1560000</v>
      </c>
      <c r="I57" s="202"/>
      <c r="J57" s="33" t="s">
        <v>65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35"/>
      <c r="V57" s="35"/>
      <c r="W57" s="35"/>
    </row>
    <row r="58" spans="1:23" ht="15.6" customHeight="1" x14ac:dyDescent="0.3">
      <c r="A58" s="144" t="s">
        <v>13</v>
      </c>
      <c r="B58" s="145"/>
      <c r="C58" s="146"/>
      <c r="D58" s="182">
        <f>SUM(H47,H50,H52,H55,H56,H57)</f>
        <v>9114000</v>
      </c>
      <c r="E58" s="182"/>
      <c r="F58" s="182"/>
      <c r="G58" s="182"/>
      <c r="H58" s="182"/>
      <c r="I58" s="182"/>
      <c r="J58" s="182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35"/>
      <c r="V58" s="35"/>
      <c r="W58" s="35"/>
    </row>
    <row r="59" spans="1:23" ht="27" customHeight="1" x14ac:dyDescent="0.3">
      <c r="A59" s="39"/>
      <c r="B59" s="178" t="s">
        <v>51</v>
      </c>
      <c r="C59" s="179"/>
      <c r="D59" s="179"/>
      <c r="E59" s="179"/>
      <c r="F59" s="179"/>
      <c r="G59" s="179"/>
      <c r="H59" s="179"/>
      <c r="I59" s="179"/>
      <c r="J59" s="180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35"/>
      <c r="V59" s="35"/>
      <c r="W59" s="35"/>
    </row>
    <row r="60" spans="1:23" ht="46.2" customHeight="1" x14ac:dyDescent="0.3">
      <c r="A60" s="39"/>
      <c r="B60" s="37" t="s">
        <v>52</v>
      </c>
      <c r="C60" s="40"/>
      <c r="D60" s="41"/>
      <c r="E60" s="44"/>
      <c r="F60" s="45"/>
      <c r="G60" s="42" t="s">
        <v>19</v>
      </c>
      <c r="H60" s="221">
        <v>250000</v>
      </c>
      <c r="I60" s="180"/>
      <c r="J60" s="67" t="s">
        <v>82</v>
      </c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35"/>
      <c r="V60" s="35"/>
      <c r="W60" s="35"/>
    </row>
    <row r="61" spans="1:23" ht="24.6" customHeight="1" x14ac:dyDescent="0.3">
      <c r="A61" s="16"/>
      <c r="B61" s="147">
        <f>SUM(H60)</f>
        <v>250000</v>
      </c>
      <c r="C61" s="148"/>
      <c r="D61" s="148"/>
      <c r="E61" s="148"/>
      <c r="F61" s="148"/>
      <c r="G61" s="148"/>
      <c r="H61" s="148"/>
      <c r="I61" s="148"/>
      <c r="J61" s="149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35"/>
      <c r="V61" s="35"/>
      <c r="W61" s="35"/>
    </row>
    <row r="62" spans="1:23" ht="24" customHeight="1" x14ac:dyDescent="0.3">
      <c r="A62" s="195" t="s">
        <v>60</v>
      </c>
      <c r="B62" s="196"/>
      <c r="C62" s="48"/>
      <c r="D62" s="49"/>
      <c r="E62" s="49"/>
      <c r="F62" s="49"/>
      <c r="G62" s="49"/>
      <c r="H62" s="49"/>
      <c r="I62" s="49"/>
      <c r="J62" s="69">
        <v>10894400</v>
      </c>
      <c r="K62" s="21">
        <f t="shared" ref="K62:S62" si="0">SUM(K17:K61)</f>
        <v>0</v>
      </c>
      <c r="L62" s="21">
        <f t="shared" si="0"/>
        <v>0</v>
      </c>
      <c r="M62" s="21">
        <f t="shared" si="0"/>
        <v>0</v>
      </c>
      <c r="N62" s="21">
        <f t="shared" si="0"/>
        <v>0</v>
      </c>
      <c r="O62" s="21">
        <f t="shared" si="0"/>
        <v>0</v>
      </c>
      <c r="P62" s="21">
        <f t="shared" si="0"/>
        <v>0</v>
      </c>
      <c r="Q62" s="21">
        <f t="shared" si="0"/>
        <v>0</v>
      </c>
      <c r="R62" s="21">
        <f t="shared" si="0"/>
        <v>0</v>
      </c>
      <c r="S62" s="21">
        <f t="shared" si="0"/>
        <v>0</v>
      </c>
      <c r="T62" s="21"/>
      <c r="U62" s="35"/>
      <c r="V62" s="35"/>
      <c r="W62" s="35"/>
    </row>
    <row r="63" spans="1:23" ht="22.8" customHeight="1" x14ac:dyDescent="0.3">
      <c r="A63" s="50"/>
      <c r="B63" s="181" t="s">
        <v>41</v>
      </c>
      <c r="C63" s="26"/>
      <c r="D63" s="215" t="s">
        <v>42</v>
      </c>
      <c r="E63" s="216"/>
      <c r="F63" s="216"/>
      <c r="G63" s="216"/>
      <c r="H63" s="216"/>
      <c r="I63" s="216"/>
      <c r="J63" s="185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35"/>
      <c r="V63" s="35"/>
      <c r="W63" s="35"/>
    </row>
    <row r="64" spans="1:23" ht="22.8" customHeight="1" x14ac:dyDescent="0.3">
      <c r="A64" s="50"/>
      <c r="B64" s="181"/>
      <c r="C64" s="26"/>
      <c r="D64" s="217"/>
      <c r="E64" s="218"/>
      <c r="F64" s="218"/>
      <c r="G64" s="218"/>
      <c r="H64" s="218"/>
      <c r="I64" s="218"/>
      <c r="J64" s="219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35"/>
      <c r="V64" s="35"/>
      <c r="W64" s="35"/>
    </row>
    <row r="65" spans="1:23" ht="22.8" hidden="1" customHeight="1" x14ac:dyDescent="0.3">
      <c r="A65" s="50"/>
      <c r="B65" s="194"/>
      <c r="C65" s="51"/>
      <c r="D65" s="217"/>
      <c r="E65" s="174"/>
      <c r="F65" s="174"/>
      <c r="G65" s="174"/>
      <c r="H65" s="174"/>
      <c r="I65" s="174"/>
      <c r="J65" s="219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35"/>
      <c r="V65" s="35"/>
      <c r="W65" s="35"/>
    </row>
    <row r="66" spans="1:23" ht="22.8" customHeight="1" x14ac:dyDescent="0.3">
      <c r="A66" s="30"/>
      <c r="B66" s="52" t="s">
        <v>39</v>
      </c>
      <c r="C66" s="48"/>
      <c r="D66" s="197" t="s">
        <v>40</v>
      </c>
      <c r="E66" s="198"/>
      <c r="F66" s="198"/>
      <c r="G66" s="198"/>
      <c r="H66" s="198"/>
      <c r="I66" s="198"/>
      <c r="J66" s="199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35"/>
      <c r="V66" s="35"/>
      <c r="W66" s="35"/>
    </row>
    <row r="67" spans="1:23" ht="22.8" customHeight="1" x14ac:dyDescent="0.3">
      <c r="A67" s="50"/>
      <c r="B67" s="53"/>
      <c r="C67" s="50"/>
      <c r="D67" s="54"/>
      <c r="E67" s="54"/>
      <c r="F67" s="54"/>
      <c r="G67" s="54"/>
      <c r="H67" s="54"/>
      <c r="I67" s="54"/>
      <c r="J67" s="55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35"/>
      <c r="V67" s="35"/>
      <c r="W67" s="35"/>
    </row>
    <row r="68" spans="1:23" ht="22.8" customHeight="1" x14ac:dyDescent="0.3">
      <c r="A68" s="50"/>
      <c r="B68" s="53"/>
      <c r="C68" s="50"/>
      <c r="D68" s="54"/>
      <c r="E68" s="54"/>
      <c r="F68" s="54"/>
      <c r="G68" s="54"/>
      <c r="H68" s="54"/>
      <c r="I68" s="54"/>
      <c r="J68" s="55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35"/>
      <c r="V68" s="35"/>
      <c r="W68" s="35"/>
    </row>
    <row r="69" spans="1:23" x14ac:dyDescent="0.3">
      <c r="A69" s="56"/>
      <c r="B69" s="56"/>
      <c r="C69" s="56"/>
      <c r="D69" s="56"/>
      <c r="E69" s="56"/>
      <c r="F69" s="56"/>
      <c r="G69" s="56"/>
      <c r="H69" s="56"/>
      <c r="I69" s="56"/>
      <c r="J69" s="56"/>
    </row>
    <row r="70" spans="1:23" x14ac:dyDescent="0.3">
      <c r="A70" s="56"/>
      <c r="B70" s="56"/>
      <c r="C70" s="56"/>
      <c r="D70" s="56"/>
      <c r="E70" s="56"/>
      <c r="F70" s="56"/>
      <c r="G70" s="56"/>
      <c r="H70" s="56"/>
      <c r="I70" s="56"/>
      <c r="J70" s="56"/>
    </row>
    <row r="71" spans="1:23" x14ac:dyDescent="0.3">
      <c r="A71" s="56"/>
      <c r="B71" s="56"/>
      <c r="C71" s="56"/>
      <c r="D71" s="56"/>
      <c r="E71" s="56"/>
      <c r="F71" s="56"/>
      <c r="G71" s="56"/>
      <c r="H71" s="56"/>
      <c r="I71" s="56"/>
      <c r="J71" s="56"/>
    </row>
    <row r="72" spans="1:23" x14ac:dyDescent="0.3">
      <c r="A72" s="56"/>
      <c r="B72" s="56"/>
      <c r="C72" s="56"/>
      <c r="D72" s="56"/>
      <c r="E72" s="56"/>
      <c r="F72" s="56"/>
      <c r="G72" s="56"/>
      <c r="H72" s="56"/>
      <c r="I72" s="56"/>
      <c r="J72" s="56"/>
    </row>
    <row r="73" spans="1:23" x14ac:dyDescent="0.3">
      <c r="A73" s="56"/>
      <c r="B73" s="56"/>
      <c r="C73" s="56"/>
      <c r="D73" s="56"/>
      <c r="E73" s="56"/>
      <c r="F73" s="56"/>
      <c r="G73" s="56"/>
      <c r="H73" s="56"/>
      <c r="I73" s="56"/>
      <c r="J73" s="56"/>
    </row>
    <row r="74" spans="1:23" x14ac:dyDescent="0.3">
      <c r="A74" s="56"/>
      <c r="B74" s="56"/>
      <c r="C74" s="56"/>
      <c r="D74" s="56"/>
      <c r="E74" s="56"/>
      <c r="F74" s="56"/>
      <c r="G74" s="56"/>
      <c r="H74" s="56"/>
      <c r="I74" s="56"/>
      <c r="J74" s="56"/>
    </row>
    <row r="75" spans="1:23" x14ac:dyDescent="0.3">
      <c r="A75" s="56"/>
      <c r="B75" s="56"/>
      <c r="C75" s="56"/>
      <c r="D75" s="56"/>
      <c r="E75" s="56"/>
      <c r="F75" s="56"/>
      <c r="I75" s="56"/>
      <c r="J75" s="56"/>
    </row>
    <row r="87" spans="7:11" x14ac:dyDescent="0.3">
      <c r="G87" s="175"/>
      <c r="H87" s="175"/>
      <c r="I87" s="25"/>
      <c r="J87" s="25"/>
      <c r="K87" s="25"/>
    </row>
    <row r="88" spans="7:11" x14ac:dyDescent="0.3">
      <c r="G88" s="175"/>
      <c r="H88" s="175"/>
      <c r="I88" s="25"/>
      <c r="J88" s="25"/>
      <c r="K88" s="25"/>
    </row>
    <row r="89" spans="7:11" x14ac:dyDescent="0.3">
      <c r="G89" s="175"/>
      <c r="H89" s="175"/>
      <c r="I89" s="25"/>
      <c r="J89" s="25"/>
      <c r="K89" s="25"/>
    </row>
    <row r="90" spans="7:11" x14ac:dyDescent="0.3">
      <c r="G90" s="175"/>
      <c r="H90" s="175"/>
      <c r="I90" s="25"/>
      <c r="J90" s="25"/>
      <c r="K90" s="25"/>
    </row>
    <row r="91" spans="7:11" x14ac:dyDescent="0.3">
      <c r="G91" s="175"/>
      <c r="H91" s="175"/>
      <c r="I91" s="25"/>
      <c r="J91" s="25"/>
      <c r="K91" s="25"/>
    </row>
    <row r="92" spans="7:11" x14ac:dyDescent="0.3">
      <c r="G92" s="57"/>
      <c r="H92" s="57"/>
      <c r="I92" s="25"/>
      <c r="J92" s="25"/>
      <c r="K92" s="25"/>
    </row>
    <row r="93" spans="7:11" x14ac:dyDescent="0.3">
      <c r="G93" s="25"/>
      <c r="H93" s="25"/>
      <c r="I93" s="25"/>
      <c r="J93" s="25"/>
      <c r="K93" s="25"/>
    </row>
    <row r="94" spans="7:11" x14ac:dyDescent="0.3">
      <c r="G94" s="174"/>
      <c r="H94" s="174"/>
      <c r="I94" s="25"/>
      <c r="J94" s="25"/>
      <c r="K94" s="25"/>
    </row>
    <row r="95" spans="7:11" x14ac:dyDescent="0.3">
      <c r="G95" s="174"/>
      <c r="H95" s="174"/>
      <c r="I95" s="25"/>
      <c r="J95" s="25"/>
      <c r="K95" s="25"/>
    </row>
    <row r="96" spans="7:11" x14ac:dyDescent="0.3">
      <c r="G96" s="174"/>
      <c r="H96" s="174"/>
      <c r="I96" s="25"/>
      <c r="J96" s="173"/>
      <c r="K96" s="173"/>
    </row>
    <row r="97" spans="7:11" x14ac:dyDescent="0.3">
      <c r="G97" s="174"/>
      <c r="H97" s="174"/>
      <c r="I97" s="25"/>
      <c r="J97" s="173"/>
      <c r="K97" s="173"/>
    </row>
    <row r="98" spans="7:11" x14ac:dyDescent="0.3">
      <c r="G98" s="174"/>
      <c r="H98" s="174"/>
      <c r="I98" s="25"/>
      <c r="J98" s="173"/>
      <c r="K98" s="173"/>
    </row>
    <row r="99" spans="7:11" x14ac:dyDescent="0.3">
      <c r="G99" s="25"/>
      <c r="H99" s="25"/>
      <c r="I99" s="25"/>
      <c r="J99" s="173"/>
      <c r="K99" s="173"/>
    </row>
    <row r="100" spans="7:11" x14ac:dyDescent="0.3">
      <c r="G100" s="25"/>
      <c r="H100" s="25"/>
      <c r="I100" s="25"/>
      <c r="J100" s="25"/>
      <c r="K100" s="25"/>
    </row>
  </sheetData>
  <mergeCells count="132">
    <mergeCell ref="A1:J2"/>
    <mergeCell ref="A10:A11"/>
    <mergeCell ref="G10:G11"/>
    <mergeCell ref="B9:D9"/>
    <mergeCell ref="E8:J8"/>
    <mergeCell ref="E9:J9"/>
    <mergeCell ref="C10:D11"/>
    <mergeCell ref="B10:B11"/>
    <mergeCell ref="H10:I11"/>
    <mergeCell ref="A3:J5"/>
    <mergeCell ref="B8:D8"/>
    <mergeCell ref="B6:D6"/>
    <mergeCell ref="E6:J6"/>
    <mergeCell ref="B7:D7"/>
    <mergeCell ref="E7:J7"/>
    <mergeCell ref="J10:J11"/>
    <mergeCell ref="U14:X15"/>
    <mergeCell ref="F22:F23"/>
    <mergeCell ref="E14:F16"/>
    <mergeCell ref="B30:J30"/>
    <mergeCell ref="D14:D16"/>
    <mergeCell ref="H14:I16"/>
    <mergeCell ref="G14:G16"/>
    <mergeCell ref="G27:G28"/>
    <mergeCell ref="D27:D28"/>
    <mergeCell ref="E27:F28"/>
    <mergeCell ref="B29:J29"/>
    <mergeCell ref="H27:I28"/>
    <mergeCell ref="J14:J16"/>
    <mergeCell ref="D17:J17"/>
    <mergeCell ref="G20:G21"/>
    <mergeCell ref="H22:I22"/>
    <mergeCell ref="J19:J23"/>
    <mergeCell ref="H19:I21"/>
    <mergeCell ref="D23:E23"/>
    <mergeCell ref="D20:E21"/>
    <mergeCell ref="F20:F21"/>
    <mergeCell ref="J27:J28"/>
    <mergeCell ref="D25:J25"/>
    <mergeCell ref="A25:C25"/>
    <mergeCell ref="C12:D12"/>
    <mergeCell ref="E10:F11"/>
    <mergeCell ref="E12:F12"/>
    <mergeCell ref="B13:J13"/>
    <mergeCell ref="H12:I12"/>
    <mergeCell ref="U49:W54"/>
    <mergeCell ref="U48:W48"/>
    <mergeCell ref="U26:V27"/>
    <mergeCell ref="U28:AC28"/>
    <mergeCell ref="B26:J26"/>
    <mergeCell ref="B36:J36"/>
    <mergeCell ref="B27:B28"/>
    <mergeCell ref="B14:C16"/>
    <mergeCell ref="U37:X38"/>
    <mergeCell ref="U46:AD46"/>
    <mergeCell ref="J37:J39"/>
    <mergeCell ref="D42:D44"/>
    <mergeCell ref="E42:F44"/>
    <mergeCell ref="U39:X39"/>
    <mergeCell ref="E37:F39"/>
    <mergeCell ref="B42:B44"/>
    <mergeCell ref="B20:B21"/>
    <mergeCell ref="J50:J51"/>
    <mergeCell ref="E50:F51"/>
    <mergeCell ref="A50:A51"/>
    <mergeCell ref="D37:D39"/>
    <mergeCell ref="H42:I44"/>
    <mergeCell ref="E55:F55"/>
    <mergeCell ref="B63:B65"/>
    <mergeCell ref="B61:J61"/>
    <mergeCell ref="A62:B62"/>
    <mergeCell ref="D66:J66"/>
    <mergeCell ref="A52:A54"/>
    <mergeCell ref="H57:I57"/>
    <mergeCell ref="B52:B54"/>
    <mergeCell ref="D58:J58"/>
    <mergeCell ref="H55:I55"/>
    <mergeCell ref="D52:D54"/>
    <mergeCell ref="H52:I54"/>
    <mergeCell ref="H56:I56"/>
    <mergeCell ref="D63:J65"/>
    <mergeCell ref="J52:J54"/>
    <mergeCell ref="H60:I60"/>
    <mergeCell ref="E52:F54"/>
    <mergeCell ref="G52:G54"/>
    <mergeCell ref="J42:J44"/>
    <mergeCell ref="G42:G44"/>
    <mergeCell ref="A46:A49"/>
    <mergeCell ref="A13:A16"/>
    <mergeCell ref="A26:A32"/>
    <mergeCell ref="B31:C32"/>
    <mergeCell ref="D19:E19"/>
    <mergeCell ref="G22:G23"/>
    <mergeCell ref="A17:C17"/>
    <mergeCell ref="J96:K97"/>
    <mergeCell ref="G94:H98"/>
    <mergeCell ref="J98:K99"/>
    <mergeCell ref="G87:H91"/>
    <mergeCell ref="G50:G51"/>
    <mergeCell ref="A58:C58"/>
    <mergeCell ref="B59:J59"/>
    <mergeCell ref="B37:B39"/>
    <mergeCell ref="D40:J40"/>
    <mergeCell ref="A45:C45"/>
    <mergeCell ref="D45:J45"/>
    <mergeCell ref="A42:A44"/>
    <mergeCell ref="A40:C40"/>
    <mergeCell ref="A37:A39"/>
    <mergeCell ref="H37:I39"/>
    <mergeCell ref="H50:I51"/>
    <mergeCell ref="B50:B51"/>
    <mergeCell ref="G47:G49"/>
    <mergeCell ref="A18:A23"/>
    <mergeCell ref="H23:I23"/>
    <mergeCell ref="B18:J18"/>
    <mergeCell ref="B19:C19"/>
    <mergeCell ref="B23:C23"/>
    <mergeCell ref="B22:C22"/>
    <mergeCell ref="J31:J32"/>
    <mergeCell ref="H31:I32"/>
    <mergeCell ref="D31:D32"/>
    <mergeCell ref="E31:F32"/>
    <mergeCell ref="B46:J46"/>
    <mergeCell ref="H47:I49"/>
    <mergeCell ref="D47:D49"/>
    <mergeCell ref="B47:C49"/>
    <mergeCell ref="B41:J41"/>
    <mergeCell ref="B33:J33"/>
    <mergeCell ref="G37:G39"/>
    <mergeCell ref="D22:E22"/>
    <mergeCell ref="J47:J49"/>
    <mergeCell ref="E47:F49"/>
  </mergeCells>
  <phoneticPr fontId="8" type="noConversion"/>
  <pageMargins left="0.23622047244094491" right="0.19685039370078741" top="0.55118110236220474" bottom="0.55118110236220474" header="0.31496062992125984" footer="0.31496062992125984"/>
  <pageSetup paperSize="9" scale="90" fitToHeight="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8:E20"/>
  <sheetViews>
    <sheetView workbookViewId="0">
      <selection activeCell="D18" sqref="D18:E20"/>
    </sheetView>
  </sheetViews>
  <sheetFormatPr defaultRowHeight="14.4" x14ac:dyDescent="0.3"/>
  <sheetData>
    <row r="18" spans="4:5" x14ac:dyDescent="0.3">
      <c r="D18" s="77"/>
      <c r="E18" s="78"/>
    </row>
    <row r="19" spans="4:5" x14ac:dyDescent="0.3">
      <c r="D19" s="79"/>
      <c r="E19" s="80"/>
    </row>
    <row r="20" spans="4:5" x14ac:dyDescent="0.3">
      <c r="D20" s="81"/>
      <c r="E20" s="82"/>
    </row>
  </sheetData>
  <mergeCells count="1">
    <mergeCell ref="D18:E20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</dc:creator>
  <cp:lastModifiedBy>User</cp:lastModifiedBy>
  <cp:lastPrinted>2014-04-04T13:23:44Z</cp:lastPrinted>
  <dcterms:created xsi:type="dcterms:W3CDTF">2011-06-02T06:27:54Z</dcterms:created>
  <dcterms:modified xsi:type="dcterms:W3CDTF">2014-04-04T13:32:49Z</dcterms:modified>
</cp:coreProperties>
</file>